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F8C2C81C-65D5-40C6-9ABC-8B9A62E13621}" xr6:coauthVersionLast="47" xr6:coauthVersionMax="47" xr10:uidLastSave="{00000000-0000-0000-0000-000000000000}"/>
  <bookViews>
    <workbookView xWindow="-108" yWindow="-108" windowWidth="23256" windowHeight="12576" tabRatio="977" activeTab="2" xr2:uid="{00000000-000D-0000-FFFF-FFFF00000000}"/>
  </bookViews>
  <sheets>
    <sheet name="General Requirements" sheetId="16" r:id="rId1"/>
    <sheet name="SUD Outpatient" sheetId="10" r:id="rId2"/>
    <sheet name="MAT" sheetId="2" r:id="rId3"/>
    <sheet name="Multisystemic Therapy" sheetId="6" r:id="rId4"/>
    <sheet name="PPW" sheetId="18" r:id="rId5"/>
    <sheet name="WASEC Non-Medicaid MAT" sheetId="14" r:id="rId6"/>
    <sheet name="Youth Support Services" sheetId="17" r:id="rId7"/>
  </sheets>
  <definedNames>
    <definedName name="_xlnm.Print_Area" localSheetId="0">'General Requirements'!$A$1:$N$25</definedName>
    <definedName name="_xlnm.Print_Area" localSheetId="2">MAT!$A$1:$J$47</definedName>
    <definedName name="_xlnm.Print_Area" localSheetId="3">'Multisystemic Therapy'!$A$1:$J$42</definedName>
    <definedName name="_xlnm.Print_Area" localSheetId="4">PPW!$A$1:$H$49</definedName>
    <definedName name="_xlnm.Print_Area" localSheetId="1">'SUD Outpatient'!$A$1:$J$41</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8" l="1"/>
  <c r="G19" i="18" s="1"/>
  <c r="I13" i="17" l="1"/>
  <c r="I14" i="17"/>
  <c r="I14" i="14" l="1"/>
  <c r="I16" i="14" l="1"/>
  <c r="I18" i="6" l="1"/>
  <c r="I17" i="14" l="1"/>
  <c r="I18" i="2" l="1"/>
  <c r="I20" i="2" l="1"/>
  <c r="I21" i="2" l="1"/>
  <c r="I15" i="10" l="1"/>
  <c r="I15" i="2" l="1"/>
  <c r="I19" i="2" l="1"/>
  <c r="I17" i="2"/>
  <c r="I16" i="2"/>
  <c r="I19" i="6" l="1"/>
  <c r="I14" i="2" l="1"/>
  <c r="I13" i="2"/>
  <c r="I23" i="2" l="1"/>
</calcChain>
</file>

<file path=xl/sharedStrings.xml><?xml version="1.0" encoding="utf-8"?>
<sst xmlns="http://schemas.openxmlformats.org/spreadsheetml/2006/main" count="233" uniqueCount="117">
  <si>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</si>
  <si>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</si>
  <si>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</si>
  <si>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</si>
  <si>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</si>
  <si>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</si>
  <si>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</si>
  <si>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</si>
  <si>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</si>
  <si>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</si>
  <si>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</si>
  <si>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</si>
  <si>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</si>
  <si>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</si>
  <si>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</si>
  <si>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</si>
  <si>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</si>
  <si>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</si>
  <si>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</si>
  <si>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</si>
  <si>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</si>
  <si>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</si>
  <si>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</si>
  <si>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</si>
  <si>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</si>
  <si>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</si>
  <si>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</si>
  <si>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</si>
  <si>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</si>
  <si>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</si>
  <si>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</si>
  <si>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</si>
  <si>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</si>
  <si>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</si>
  <si>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</si>
  <si>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MEDICATION-ASSISTED TREATMENT</t>
  </si>
  <si>
    <t>REIMBURSEMENT REQUEST</t>
  </si>
  <si>
    <t>Month &amp; Year Invoiced:</t>
  </si>
  <si>
    <t>Month</t>
  </si>
  <si>
    <t>Invoice Version:</t>
  </si>
  <si>
    <t>Original</t>
  </si>
  <si>
    <t>Description</t>
  </si>
  <si>
    <t>Units</t>
  </si>
  <si>
    <t>Rate</t>
  </si>
  <si>
    <t>Amount Requested</t>
  </si>
  <si>
    <t>MAT, Medicaid</t>
  </si>
  <si>
    <t>MAT, Non-Medicaid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</si>
  <si>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</si>
  <si>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</si>
  <si>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</si>
  <si>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</si>
  <si>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</si>
  <si>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Ileana Janovich</t>
  </si>
  <si>
    <t>Report(s) Submitted:</t>
  </si>
  <si>
    <t>Yes / No</t>
  </si>
  <si>
    <t>Notes:</t>
  </si>
  <si>
    <t>Method of Payment:</t>
  </si>
  <si>
    <t>Additional Requirements:</t>
  </si>
  <si>
    <t>PREGNANT &amp; POSTPARTUM WOMEN</t>
  </si>
  <si>
    <t>Child Care Services</t>
  </si>
  <si>
    <t>THERAPEUTIC HEALTH SERVICES</t>
  </si>
  <si>
    <t>MULTISYSTEMIC THERAPY</t>
  </si>
  <si>
    <t>SUBSTANCE USE DISORDER OUTPATIENT BENEFIT</t>
  </si>
  <si>
    <t>Urinalysis Only, CJTA</t>
  </si>
  <si>
    <t>Jail based MAT, General Fund</t>
  </si>
  <si>
    <t>Jail Dosing Administration, General Fund</t>
  </si>
  <si>
    <t>The King County BHRD rate schedule is located here: https://www.kingcounty.gov/depts/community-human-services/contracts/requirements/BHRDContractReq.aspx.</t>
  </si>
  <si>
    <t>11.</t>
  </si>
  <si>
    <t>MAT, CJTA</t>
  </si>
  <si>
    <t>Enhancement - Drug Court - CJTA</t>
  </si>
  <si>
    <t>Transportation - Non-Medicaid</t>
  </si>
  <si>
    <t>None.</t>
  </si>
  <si>
    <t>Chan Saelee</t>
  </si>
  <si>
    <t xml:space="preserve">1. Reimbursement will be made for 2.5 full-time equivalent (FTE) MST-trained therapists, 1.0 FTE 
    Family Intervention and Restorative Services MST-trained therapist, and 0.5 MST-trained Supervisor.
    a. Each FTE shall have 40 payroll hours per week;
    b. Total staff payroll hours provided shall include actual hours worked, holidays, jury duty, 
        bereavement, and sick and vacation leave up to five consecutive business days; and
    c. Submit payroll documentation to support the billing for each FTE per month.
2. Payment will be prorated if less than the required FTE hours are provided. The adjusted 
    reimbursement amount will be computed as follows:
    a. Total actual payroll hours provided for the period divided by total hours that should have been 
        provided = percent of FTE provided; and
    b. Percent of FTE provided multiplied by the monthly amount = adjusted reimbursement for the 
        month. 
3. Reimbursement will be made for actual costs for the following services: training, travel  and license.  
</t>
  </si>
  <si>
    <t xml:space="preserve">4. Reimbursement will be made in 1/12 payments for MST Services - City of Seattle.                                                                                                                             
</t>
  </si>
  <si>
    <t>Peer Support , Medicaid</t>
  </si>
  <si>
    <t>Peer Support , SABG</t>
  </si>
  <si>
    <t>Transportation, Non-Medicaid</t>
  </si>
  <si>
    <t>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2. Reimbursement for MAT peer support services will be made monthly on a unit reimbursement basis based on encounter data in King County Behavioral Health Information System (KCBH IS).
3. Reimbursement for Urinalysis Only-CJTA is made monthly on a unit reimbursement basis.</t>
  </si>
  <si>
    <t>Urinalysis, CJTA</t>
  </si>
  <si>
    <t>WASEC NON-MEDICAID MEDICATION-ASSISTED TREATMENT (MAT) PROGRAM</t>
  </si>
  <si>
    <t>Method of payment.</t>
  </si>
  <si>
    <t xml:space="preserve">None.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</si>
  <si>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</si>
  <si>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Cassandra Hunter</t>
  </si>
  <si>
    <t>WASEC Non-Medicaid MAT Program Startup Agency Assistance</t>
  </si>
  <si>
    <t>WASEC Non-Medicaid MAT Program Monthly Services</t>
  </si>
  <si>
    <t>WASEC Non-Medicaid MAT Program Transition Agency Assistance</t>
  </si>
  <si>
    <t xml:space="preserve">1. Reimbursement will be made for startup costs on an actual cost basis
2. Remaining start-up funds may be invoiced for Agency Assistance in order to fund ongoing reports submission.
3. Payment will be made monthly for the provision of services, submission of an monthly report, demonstrated progress towards completing intakes and serving the minimum number of eligible individuals, and demonstrated progress towards GPRA intake and 6 month follow-up reporting requirements for the WASEC Non-Medicaid MAT Program.
4. Payment will be made on a one-time basis for contract transition
4. Payment will be made for the submission of an annual report. </t>
  </si>
  <si>
    <t>2023</t>
  </si>
  <si>
    <t>WASEC Service Goal Completion</t>
  </si>
  <si>
    <t>Effective:   1/1/2023</t>
  </si>
  <si>
    <t>December</t>
  </si>
  <si>
    <t>Staffing Expenditure (4.0 FTE)  ($358,240 max)</t>
  </si>
  <si>
    <t>Staff Training  ($5,000)</t>
  </si>
  <si>
    <t>Travel  ($8,000 max)</t>
  </si>
  <si>
    <t>Licensing / Certification Expense ($8,000 max)</t>
  </si>
  <si>
    <t>Performance Commitment Incentive (max.$23,400)</t>
  </si>
  <si>
    <t>5. Performance Commitment Incentive shall be reimbursed upon achievement of performance goals and shall not exceed $23,400.</t>
  </si>
  <si>
    <r>
      <t xml:space="preserve">The billing invoice package (BIP) and MST Monthly Status Report is due within </t>
    </r>
    <r>
      <rPr>
        <b/>
        <sz val="11"/>
        <color theme="1"/>
        <rFont val="Arial"/>
        <family val="2"/>
      </rPr>
      <t xml:space="preserve">seven days after the end of each month, </t>
    </r>
    <r>
      <rPr>
        <sz val="11"/>
        <color theme="1"/>
        <rFont val="Arial"/>
        <family val="2"/>
      </rPr>
      <t>with the exception of</t>
    </r>
    <r>
      <rPr>
        <b/>
        <sz val="11"/>
        <color theme="1"/>
        <rFont val="Arial"/>
        <family val="2"/>
      </rPr>
      <t xml:space="preserve"> December 2023 </t>
    </r>
    <r>
      <rPr>
        <sz val="11"/>
        <color theme="1"/>
        <rFont val="Arial"/>
        <family val="2"/>
      </rPr>
      <t xml:space="preserve">service month which is </t>
    </r>
    <r>
      <rPr>
        <b/>
        <sz val="11"/>
        <color theme="1"/>
        <rFont val="Arial"/>
        <family val="2"/>
      </rPr>
      <t>due January 5th 2024</t>
    </r>
    <r>
      <rPr>
        <sz val="11"/>
        <color theme="1"/>
        <rFont val="Arial"/>
        <family val="2"/>
      </rPr>
      <t>.</t>
    </r>
  </si>
  <si>
    <t>MST Services-City of Seattle (max $118,044)</t>
  </si>
  <si>
    <t>YOUTH SUPPORT SERVICES</t>
  </si>
  <si>
    <t>Youth Support Services</t>
  </si>
  <si>
    <t>Laura Quinn</t>
  </si>
  <si>
    <t xml:space="preserve">1. Reimbursement will be made monthly in 1/12th amounts for delivery of outreach and engagement services to eligible youth and young adults.
2. Monthly narrative and quarterly reports documenting these services will be required for payment.
</t>
  </si>
  <si>
    <t>NEW TRADITIONS</t>
  </si>
  <si>
    <t>PPW Actual Costs (non-staff time)</t>
  </si>
  <si>
    <t>PPW Start Up Costs</t>
  </si>
  <si>
    <t>SUBTOTAL:</t>
  </si>
  <si>
    <t>Indirect Costs</t>
  </si>
  <si>
    <t xml:space="preserve">   </t>
  </si>
  <si>
    <t xml:space="preserve">1. Providers will submit PPW job description(s) on a one-time basis or any time a job description(s) or pay rate adjustments are made. If there any changes to the position, such as unpaid leave, the provider will notify the Provider Relations/Contract Specialist. 
2. The King County calculation is based on difference between the data in KCBH Information System and hours of staff time dedicated to PPW.
3. Providers will deduct staff time for services provided to private-pay/non-KCICN clients. 
4.  Allowable program related start-up and ongoing costs are defined by 2 CFR 200 (https://www.ecfr.gov/current/title-2/subtitle-A/chapter-II/part-200/subpart-E).  
5. Program related start-up costs are only allowable through June 30, 2023.   
                                           </t>
  </si>
  <si>
    <t>Non-compliance with the MIDD evaluation data requirements may result in withholding of payment for all associated contracted services.</t>
  </si>
  <si>
    <t>Reimbursement for UA Only-CJTA is for King County Adult Drug Diversion Court Individuals not enrolled in SUD or MAT outpatient treatment.</t>
  </si>
  <si>
    <t>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2. Reimbursement will be made in monthly 1/12 amounts to provide drug court enhancement services  to 
    adults involved with the King County Adult Diversion Court. UA –only clients are not eligible</t>
  </si>
  <si>
    <t xml:space="preserve">PPW Staff Time </t>
  </si>
  <si>
    <t>1. Reimbursement will be made monthly on an actual cost basis for PPW staff time.
2. Reimbursement will be made monthly based on an actual cost basis for allowable PPW program related costs.  
3. Reimbursement will be made monthly for the start-up costs.
4. Reimbursement will be made monthly for childcare services on an actual cost basis. 
5. Receipts and supporting documentation will be retained on file by the provider. 
6. Reimbursment will be made monthly for indirect costs not to exceed 10% of the invoice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</si>
</sst>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5"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sz val="12"/>
      <color theme="1"/>
      <name val="Times New Roman"/>
      <family val="1"/>
    </font>
    <font>
      <sz val="11"/>
      <name val="Calibri"/>
      <family val="2"/>
      <scheme val="minor"/>
    </font>
    <font>
      <u/>
      <sz val="11"/>
      <color theme="10"/>
      <name val="Calibri"/>
      <family val="2"/>
      <scheme val="minor"/>
    </font>
    <font>
      <i/>
      <sz val="11"/>
      <color theme="1"/>
      <name val="Arial"/>
      <family val="2"/>
    </font>
    <font>
      <i/>
      <sz val="11"/>
      <color theme="1"/>
      <name val="Calibri"/>
      <family val="2"/>
      <scheme val="minor"/>
    </font>
    <font>
      <b/>
      <u/>
      <sz val="9"/>
      <color theme="1"/>
      <name val="Arial"/>
      <family val="2"/>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21" fillId="0" borderId="0" applyNumberFormat="0" applyFill="0" applyBorder="0" applyAlignment="0" applyProtection="0"/>
  </cellStyleXfs>
  <cellXfs count="230">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4" borderId="23"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0" borderId="0" xfId="0" applyAlignment="1">
      <alignment wrapText="1"/>
    </xf>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3" fillId="4" borderId="13" xfId="0" applyFont="1" applyFill="1" applyBorder="1" applyAlignment="1" applyProtection="1">
      <alignment vertical="center"/>
    </xf>
    <xf numFmtId="0" fontId="15" fillId="0" borderId="0" xfId="0" applyFont="1" applyProtection="1"/>
    <xf numFmtId="0" fontId="15" fillId="0" borderId="15"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5" fillId="0" borderId="0" xfId="0" applyFont="1" applyFill="1" applyProtection="1"/>
    <xf numFmtId="0" fontId="5" fillId="4" borderId="10" xfId="0" applyFont="1" applyFill="1" applyBorder="1" applyAlignment="1" applyProtection="1">
      <alignment horizontal="center" vertical="center"/>
    </xf>
    <xf numFmtId="0" fontId="19" fillId="0" borderId="0" xfId="0" applyFont="1" applyProtection="1"/>
    <xf numFmtId="0" fontId="5" fillId="0" borderId="7" xfId="0" applyFont="1" applyFill="1" applyBorder="1" applyProtection="1">
      <protection locked="0"/>
    </xf>
    <xf numFmtId="0" fontId="5" fillId="0" borderId="7" xfId="0"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left" vertical="center" indent="2"/>
      <protection locked="0"/>
    </xf>
    <xf numFmtId="3" fontId="5" fillId="0" borderId="7" xfId="0" applyNumberFormat="1" applyFont="1" applyFill="1" applyBorder="1" applyAlignment="1" applyProtection="1">
      <alignment horizontal="center" vertical="center"/>
      <protection locked="0"/>
    </xf>
    <xf numFmtId="165" fontId="5" fillId="0" borderId="0" xfId="0" applyNumberFormat="1" applyFont="1" applyProtection="1"/>
    <xf numFmtId="0" fontId="5" fillId="0" borderId="7" xfId="0" applyFont="1" applyBorder="1" applyProtection="1">
      <protection locked="0"/>
    </xf>
    <xf numFmtId="49" fontId="6" fillId="0" borderId="1" xfId="0" applyNumberFormat="1" applyFont="1" applyBorder="1" applyAlignment="1" applyProtection="1">
      <alignment horizontal="left" vertical="center" indent="2"/>
      <protection locked="0"/>
    </xf>
    <xf numFmtId="0" fontId="5" fillId="0" borderId="32" xfId="0" applyFont="1" applyFill="1" applyBorder="1" applyAlignment="1" applyProtection="1">
      <alignment horizontal="center" vertical="center"/>
      <protection locked="0"/>
    </xf>
    <xf numFmtId="165" fontId="5" fillId="0" borderId="7" xfId="0" applyNumberFormat="1" applyFont="1" applyFill="1" applyBorder="1" applyAlignment="1" applyProtection="1">
      <alignment horizontal="right" vertical="center" indent="1"/>
    </xf>
    <xf numFmtId="0" fontId="3" fillId="0" borderId="0" xfId="0" applyFont="1" applyProtection="1"/>
    <xf numFmtId="165" fontId="5" fillId="0" borderId="10" xfId="0" applyNumberFormat="1" applyFont="1" applyFill="1" applyBorder="1" applyAlignment="1" applyProtection="1">
      <alignment horizontal="center" vertical="center"/>
    </xf>
    <xf numFmtId="0" fontId="5" fillId="4" borderId="33" xfId="0" applyFont="1" applyFill="1" applyBorder="1" applyAlignment="1" applyProtection="1">
      <alignment horizontal="center" vertical="center"/>
    </xf>
    <xf numFmtId="0" fontId="5" fillId="4" borderId="32" xfId="0" applyFont="1" applyFill="1" applyBorder="1" applyAlignment="1" applyProtection="1">
      <alignment horizontal="center" vertical="center"/>
    </xf>
    <xf numFmtId="0" fontId="0" fillId="0" borderId="0" xfId="0" applyAlignment="1">
      <alignment horizontal="left" vertical="top" wrapText="1"/>
    </xf>
    <xf numFmtId="0" fontId="5" fillId="0" borderId="0" xfId="0" applyFont="1" applyAlignment="1">
      <alignment horizontal="left" vertical="top" wrapText="1"/>
    </xf>
    <xf numFmtId="165" fontId="5" fillId="0" borderId="32" xfId="0" applyNumberFormat="1" applyFont="1" applyBorder="1" applyAlignment="1" applyProtection="1">
      <alignment horizontal="right" vertical="center" indent="1"/>
    </xf>
    <xf numFmtId="0" fontId="6" fillId="0" borderId="0" xfId="0" applyFont="1" applyAlignment="1" applyProtection="1">
      <alignment vertical="center"/>
    </xf>
    <xf numFmtId="0" fontId="0" fillId="0" borderId="0" xfId="0" applyProtection="1"/>
    <xf numFmtId="0" fontId="18" fillId="0" borderId="0" xfId="0" applyFont="1" applyProtection="1"/>
    <xf numFmtId="0" fontId="0" fillId="0" borderId="0" xfId="0" applyAlignment="1" applyProtection="1">
      <alignment vertical="center"/>
    </xf>
    <xf numFmtId="0" fontId="14" fillId="0" borderId="0" xfId="0" applyFont="1" applyAlignment="1" applyProtection="1">
      <alignment horizontal="center" vertical="center"/>
    </xf>
    <xf numFmtId="0" fontId="3" fillId="0" borderId="0" xfId="0" applyFont="1" applyAlignment="1" applyProtection="1">
      <alignment vertical="center"/>
    </xf>
    <xf numFmtId="0" fontId="2" fillId="0" borderId="0" xfId="0" applyFont="1" applyAlignment="1" applyProtection="1">
      <alignment vertical="center"/>
    </xf>
    <xf numFmtId="165" fontId="5" fillId="0" borderId="7" xfId="0" applyNumberFormat="1" applyFont="1" applyBorder="1" applyAlignment="1" applyProtection="1">
      <alignment horizontal="right" vertical="center" indent="1"/>
    </xf>
    <xf numFmtId="0" fontId="5" fillId="0" borderId="0" xfId="0" applyFont="1" applyAlignment="1" applyProtection="1">
      <alignment vertical="top"/>
    </xf>
    <xf numFmtId="0" fontId="0" fillId="0" borderId="0" xfId="0" applyAlignment="1" applyProtection="1">
      <alignment vertical="top"/>
    </xf>
    <xf numFmtId="0" fontId="5" fillId="0" borderId="43" xfId="0" applyFont="1" applyBorder="1" applyAlignment="1" applyProtection="1">
      <alignment vertical="center"/>
    </xf>
    <xf numFmtId="0" fontId="0" fillId="0" borderId="15" xfId="0" applyBorder="1" applyAlignment="1" applyProtection="1">
      <alignment vertical="center"/>
    </xf>
    <xf numFmtId="0" fontId="3" fillId="0" borderId="44" xfId="0" applyFont="1" applyBorder="1" applyAlignment="1" applyProtection="1">
      <alignment horizontal="right" vertical="center"/>
    </xf>
    <xf numFmtId="0" fontId="18" fillId="0" borderId="0" xfId="0" applyFont="1" applyAlignment="1" applyProtection="1">
      <alignment horizontal="left" vertical="top"/>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6" xfId="0" applyFont="1"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5" fillId="0" borderId="0" xfId="0" applyFont="1" applyAlignment="1" applyProtection="1">
      <alignment vertical="top" wrapText="1"/>
    </xf>
    <xf numFmtId="0" fontId="5" fillId="0" borderId="0" xfId="0" applyFont="1" applyAlignment="1" applyProtection="1">
      <alignment vertical="top"/>
    </xf>
    <xf numFmtId="0" fontId="5" fillId="0" borderId="0" xfId="0" applyFont="1" applyAlignment="1" applyProtection="1">
      <alignment horizontal="left" vertical="top" wrapText="1" indent="2"/>
    </xf>
    <xf numFmtId="0" fontId="0" fillId="0" borderId="0" xfId="0" applyFont="1" applyAlignment="1" applyProtection="1">
      <alignment horizontal="left" vertical="top" wrapText="1" indent="2"/>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0" borderId="7" xfId="0"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3" fillId="0" borderId="12" xfId="0" applyFont="1" applyBorder="1" applyAlignment="1" applyProtection="1">
      <alignment horizontal="right" vertical="center"/>
    </xf>
    <xf numFmtId="0" fontId="2" fillId="0" borderId="13" xfId="0" applyFont="1" applyBorder="1" applyAlignment="1" applyProtection="1">
      <alignment horizontal="right" vertical="center"/>
    </xf>
    <xf numFmtId="165" fontId="3"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Fill="1" applyBorder="1" applyAlignment="1" applyProtection="1">
      <alignment horizontal="right" vertical="center" indent="1"/>
      <protection locked="0"/>
    </xf>
    <xf numFmtId="165" fontId="5" fillId="0" borderId="8" xfId="0" applyNumberFormat="1" applyFont="1" applyFill="1" applyBorder="1" applyAlignment="1" applyProtection="1">
      <alignment horizontal="right" vertical="center" indent="1"/>
      <protection locked="0"/>
    </xf>
    <xf numFmtId="165" fontId="5" fillId="0" borderId="7" xfId="0" applyNumberFormat="1" applyFont="1" applyBorder="1" applyAlignment="1" applyProtection="1">
      <alignment horizontal="right" vertical="center" indent="1"/>
    </xf>
    <xf numFmtId="165" fontId="0" fillId="0" borderId="8" xfId="0" applyNumberFormat="1" applyBorder="1" applyAlignment="1" applyProtection="1">
      <alignment horizontal="right" vertical="center" inden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5" fillId="0" borderId="0" xfId="0" applyFont="1" applyAlignment="1" applyProtection="1">
      <alignment horizontal="left" vertical="top" indent="2"/>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165" fontId="5" fillId="0" borderId="8" xfId="0" applyNumberFormat="1" applyFont="1" applyBorder="1" applyAlignment="1" applyProtection="1">
      <alignment horizontal="right" vertical="center" indent="1"/>
    </xf>
    <xf numFmtId="0" fontId="5" fillId="0" borderId="9" xfId="0" applyFont="1" applyBorder="1" applyAlignment="1" applyProtection="1">
      <alignment vertical="center"/>
    </xf>
    <xf numFmtId="0" fontId="0" fillId="0" borderId="10" xfId="0" applyBorder="1" applyAlignment="1" applyProtection="1">
      <alignment vertical="center"/>
    </xf>
    <xf numFmtId="165" fontId="5" fillId="0" borderId="10" xfId="0" applyNumberFormat="1" applyFont="1" applyFill="1" applyBorder="1" applyAlignment="1" applyProtection="1">
      <alignment horizontal="right" vertical="center" indent="1"/>
      <protection locked="0"/>
    </xf>
    <xf numFmtId="165" fontId="0" fillId="0" borderId="11" xfId="0" applyNumberFormat="1" applyFill="1" applyBorder="1" applyAlignment="1" applyProtection="1">
      <alignment horizontal="right" vertical="center" indent="1"/>
      <protection locked="0"/>
    </xf>
    <xf numFmtId="0" fontId="5" fillId="0" borderId="27" xfId="0" applyFont="1" applyBorder="1" applyAlignment="1" applyProtection="1">
      <alignment vertical="center"/>
    </xf>
    <xf numFmtId="0" fontId="0" fillId="0" borderId="28" xfId="0" applyBorder="1" applyAlignment="1" applyProtection="1">
      <alignment vertical="center"/>
    </xf>
    <xf numFmtId="0" fontId="0" fillId="0" borderId="29" xfId="0" applyBorder="1" applyAlignment="1" applyProtection="1">
      <alignment vertical="center"/>
    </xf>
    <xf numFmtId="165" fontId="5" fillId="0" borderId="30" xfId="0" applyNumberFormat="1" applyFont="1" applyBorder="1" applyAlignment="1" applyProtection="1">
      <alignment horizontal="right" vertical="center" indent="1"/>
    </xf>
    <xf numFmtId="0" fontId="0" fillId="0" borderId="31" xfId="0" applyBorder="1" applyAlignment="1" applyProtection="1">
      <alignment horizontal="right" vertical="center" indent="1"/>
    </xf>
    <xf numFmtId="0" fontId="5" fillId="0" borderId="16" xfId="0" applyFont="1"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7" fillId="0" borderId="0" xfId="0" applyFont="1" applyAlignment="1" applyProtection="1">
      <alignment horizontal="left" vertical="top" wrapText="1"/>
    </xf>
    <xf numFmtId="0" fontId="20" fillId="0" borderId="0" xfId="0" applyFont="1" applyAlignment="1" applyProtection="1">
      <alignment horizontal="left" vertical="top" wrapText="1"/>
    </xf>
    <xf numFmtId="0" fontId="5"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0" borderId="0" xfId="0" applyFont="1" applyAlignment="1" applyProtection="1">
      <alignment vertical="top" wrapText="1"/>
    </xf>
    <xf numFmtId="0" fontId="5" fillId="0" borderId="26" xfId="0" applyFont="1" applyBorder="1" applyAlignment="1" applyProtection="1">
      <alignment vertical="center"/>
    </xf>
    <xf numFmtId="0" fontId="0" fillId="0" borderId="25" xfId="0" applyBorder="1" applyAlignment="1" applyProtection="1">
      <alignment vertical="center"/>
    </xf>
    <xf numFmtId="165" fontId="5" fillId="0" borderId="10" xfId="0" applyNumberFormat="1" applyFont="1" applyFill="1" applyBorder="1" applyAlignment="1" applyProtection="1">
      <alignment horizontal="right" vertical="center" indent="1"/>
    </xf>
    <xf numFmtId="165" fontId="0" fillId="0" borderId="11" xfId="0" applyNumberFormat="1" applyFill="1" applyBorder="1" applyAlignment="1" applyProtection="1">
      <alignment horizontal="right" vertical="center" indent="1"/>
    </xf>
    <xf numFmtId="0" fontId="5" fillId="0" borderId="7" xfId="0" applyFont="1" applyBorder="1" applyAlignment="1" applyProtection="1">
      <alignment horizontal="left" vertical="center"/>
    </xf>
    <xf numFmtId="165" fontId="5" fillId="0" borderId="30" xfId="0" applyNumberFormat="1" applyFont="1" applyFill="1" applyBorder="1" applyAlignment="1" applyProtection="1">
      <alignment horizontal="center" vertical="center"/>
    </xf>
    <xf numFmtId="165" fontId="5" fillId="0" borderId="31" xfId="0" applyNumberFormat="1" applyFont="1" applyFill="1" applyBorder="1" applyAlignment="1" applyProtection="1">
      <alignment horizontal="center" vertical="center"/>
    </xf>
    <xf numFmtId="0" fontId="3" fillId="0" borderId="0" xfId="0" applyFont="1" applyBorder="1" applyAlignment="1" applyProtection="1"/>
    <xf numFmtId="0" fontId="2" fillId="0" borderId="0" xfId="0" applyFont="1" applyBorder="1" applyAlignment="1" applyProtection="1"/>
    <xf numFmtId="165" fontId="5" fillId="0" borderId="23" xfId="0" applyNumberFormat="1" applyFont="1" applyFill="1" applyBorder="1" applyAlignment="1" applyProtection="1">
      <alignment horizontal="right" vertical="center" indent="1"/>
      <protection locked="0"/>
    </xf>
    <xf numFmtId="165" fontId="5" fillId="0" borderId="24" xfId="0" applyNumberFormat="1" applyFont="1" applyFill="1" applyBorder="1" applyAlignment="1" applyProtection="1">
      <alignment horizontal="right" vertical="center" indent="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Alignment="1" applyProtection="1">
      <alignment vertical="center"/>
    </xf>
    <xf numFmtId="0" fontId="5" fillId="0" borderId="7" xfId="0" applyFont="1" applyBorder="1" applyAlignment="1" applyProtection="1">
      <alignment vertical="center"/>
      <protection locked="0"/>
    </xf>
    <xf numFmtId="0" fontId="0" fillId="0" borderId="7" xfId="0" applyBorder="1" applyAlignment="1" applyProtection="1">
      <alignment vertical="center"/>
      <protection locked="0"/>
    </xf>
    <xf numFmtId="0" fontId="10" fillId="0" borderId="0" xfId="0" applyFont="1" applyAlignment="1" applyProtection="1">
      <alignment vertical="center"/>
    </xf>
    <xf numFmtId="0" fontId="17" fillId="0" borderId="0" xfId="0" applyFont="1" applyAlignment="1" applyProtection="1">
      <alignment vertical="center"/>
    </xf>
    <xf numFmtId="0" fontId="5" fillId="0" borderId="16" xfId="0" applyFont="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0" xfId="0"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2" xfId="0" applyBorder="1" applyAlignment="1" applyProtection="1">
      <alignment vertical="top" wrapText="1"/>
      <protection locked="0"/>
    </xf>
    <xf numFmtId="0" fontId="5" fillId="0" borderId="0" xfId="0" applyFont="1" applyAlignment="1" applyProtection="1">
      <alignment horizontal="left" vertical="top" wrapText="1" indent="1"/>
    </xf>
    <xf numFmtId="0" fontId="5" fillId="0" borderId="0" xfId="0" applyFont="1" applyAlignment="1" applyProtection="1">
      <alignment horizontal="left" vertical="top" indent="1"/>
    </xf>
    <xf numFmtId="0" fontId="5" fillId="0" borderId="0" xfId="0" applyFont="1" applyAlignment="1" applyProtection="1">
      <alignment horizontal="left" vertical="center" wrapText="1" indent="1"/>
    </xf>
    <xf numFmtId="0" fontId="0" fillId="0" borderId="0" xfId="0" applyAlignment="1" applyProtection="1">
      <alignment horizontal="left" vertical="center" wrapText="1" indent="1"/>
    </xf>
    <xf numFmtId="0" fontId="5" fillId="0" borderId="7" xfId="0" applyFont="1" applyBorder="1" applyAlignment="1" applyProtection="1">
      <alignment vertical="center"/>
    </xf>
    <xf numFmtId="165" fontId="5" fillId="0" borderId="7" xfId="0" applyNumberFormat="1" applyFont="1" applyBorder="1" applyAlignment="1" applyProtection="1">
      <alignment horizontal="right" vertical="center" indent="1"/>
      <protection locked="0"/>
    </xf>
    <xf numFmtId="0" fontId="5" fillId="0" borderId="32" xfId="0" applyFont="1" applyBorder="1" applyAlignment="1" applyProtection="1">
      <alignment vertical="center"/>
    </xf>
    <xf numFmtId="0" fontId="0" fillId="0" borderId="32" xfId="0" applyBorder="1" applyAlignment="1" applyProtection="1">
      <alignment vertical="center"/>
    </xf>
    <xf numFmtId="0" fontId="0" fillId="0" borderId="29" xfId="0" applyBorder="1" applyAlignment="1" applyProtection="1">
      <alignment horizontal="right" vertical="center" indent="1"/>
    </xf>
    <xf numFmtId="0" fontId="5" fillId="0" borderId="30" xfId="0" applyFont="1" applyBorder="1" applyAlignment="1" applyProtection="1">
      <alignment vertical="center"/>
    </xf>
    <xf numFmtId="165" fontId="5" fillId="0" borderId="30" xfId="0" applyNumberFormat="1" applyFont="1" applyBorder="1" applyAlignment="1" applyProtection="1">
      <alignment horizontal="right" vertical="center" indent="1"/>
      <protection locked="0"/>
    </xf>
    <xf numFmtId="0" fontId="0" fillId="0" borderId="29" xfId="0" applyBorder="1" applyAlignment="1" applyProtection="1">
      <alignment horizontal="right" vertical="center" indent="1"/>
      <protection locked="0"/>
    </xf>
    <xf numFmtId="0" fontId="3" fillId="0" borderId="7" xfId="0" applyFont="1" applyBorder="1" applyAlignment="1" applyProtection="1">
      <alignment horizontal="right" vertical="center"/>
    </xf>
    <xf numFmtId="0" fontId="2" fillId="0" borderId="7" xfId="0" applyFont="1" applyBorder="1" applyAlignment="1" applyProtection="1">
      <alignment horizontal="right" vertical="center"/>
    </xf>
    <xf numFmtId="165" fontId="3" fillId="0" borderId="23" xfId="0" applyNumberFormat="1" applyFont="1" applyBorder="1" applyAlignment="1" applyProtection="1">
      <alignment horizontal="right" vertical="center" indent="1"/>
    </xf>
    <xf numFmtId="0" fontId="2" fillId="0" borderId="23" xfId="0" applyFont="1" applyBorder="1" applyAlignment="1" applyProtection="1">
      <alignment horizontal="right" vertical="center" indent="1"/>
    </xf>
    <xf numFmtId="0" fontId="3" fillId="4" borderId="7" xfId="0" applyFont="1" applyFill="1" applyBorder="1" applyProtection="1"/>
    <xf numFmtId="0" fontId="2" fillId="4" borderId="7" xfId="0" applyFont="1" applyFill="1" applyBorder="1" applyProtection="1"/>
    <xf numFmtId="0" fontId="3" fillId="4" borderId="7"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0" fontId="3" fillId="4" borderId="3" xfId="0" applyFont="1" applyFill="1" applyBorder="1" applyProtection="1"/>
    <xf numFmtId="0" fontId="2" fillId="4" borderId="4" xfId="0" applyFont="1" applyFill="1" applyBorder="1" applyProtection="1"/>
    <xf numFmtId="0" fontId="3" fillId="0" borderId="0" xfId="0" applyFont="1" applyAlignment="1" applyProtection="1">
      <alignment horizontal="left" vertical="top" wrapText="1" indent="2"/>
    </xf>
    <xf numFmtId="0" fontId="22" fillId="5" borderId="7" xfId="0" applyFont="1" applyFill="1" applyBorder="1" applyAlignment="1" applyProtection="1">
      <alignment vertical="center"/>
      <protection locked="0"/>
    </xf>
    <xf numFmtId="0" fontId="23" fillId="5" borderId="7" xfId="0" applyFont="1" applyFill="1" applyBorder="1" applyAlignment="1" applyProtection="1">
      <alignment vertical="center"/>
      <protection locked="0"/>
    </xf>
    <xf numFmtId="0" fontId="7" fillId="0" borderId="6" xfId="0" applyFont="1" applyBorder="1" applyAlignment="1" applyProtection="1">
      <alignment vertical="center"/>
    </xf>
    <xf numFmtId="165" fontId="5" fillId="0" borderId="30" xfId="0" applyNumberFormat="1" applyFont="1" applyBorder="1" applyAlignment="1" applyProtection="1">
      <alignment horizontal="center" vertical="center"/>
      <protection locked="0"/>
    </xf>
    <xf numFmtId="165" fontId="5" fillId="0" borderId="31" xfId="0" applyNumberFormat="1" applyFont="1" applyBorder="1" applyAlignment="1" applyProtection="1">
      <alignment horizontal="center" vertical="center"/>
      <protection locked="0"/>
    </xf>
    <xf numFmtId="165" fontId="5" fillId="0" borderId="31" xfId="0" applyNumberFormat="1" applyFont="1" applyBorder="1" applyAlignment="1" applyProtection="1">
      <alignment horizontal="right" vertical="center" indent="1"/>
      <protection locked="0"/>
    </xf>
    <xf numFmtId="0" fontId="3" fillId="4" borderId="34" xfId="0" applyFont="1" applyFill="1" applyBorder="1" applyProtection="1"/>
    <xf numFmtId="0" fontId="2" fillId="4" borderId="35" xfId="0" applyFont="1" applyFill="1" applyBorder="1" applyProtection="1"/>
    <xf numFmtId="0" fontId="0" fillId="0" borderId="35" xfId="0" applyBorder="1" applyProtection="1"/>
    <xf numFmtId="0" fontId="0" fillId="0" borderId="36" xfId="0" applyBorder="1" applyProtection="1"/>
    <xf numFmtId="0" fontId="5" fillId="0" borderId="37" xfId="0" applyFont="1" applyBorder="1" applyAlignment="1" applyProtection="1">
      <alignment vertical="center"/>
    </xf>
    <xf numFmtId="0" fontId="0" fillId="0" borderId="38" xfId="0" applyBorder="1" applyAlignment="1" applyProtection="1">
      <alignment vertical="center"/>
    </xf>
    <xf numFmtId="0" fontId="0" fillId="0" borderId="39" xfId="0" applyBorder="1" applyAlignment="1" applyProtection="1">
      <alignment vertical="center"/>
    </xf>
    <xf numFmtId="165" fontId="5" fillId="0" borderId="10" xfId="0" applyNumberFormat="1" applyFont="1" applyBorder="1" applyAlignment="1" applyProtection="1">
      <alignment horizontal="right" vertical="center" indent="1"/>
    </xf>
    <xf numFmtId="165" fontId="5" fillId="0" borderId="11" xfId="0" applyNumberFormat="1" applyFont="1" applyBorder="1" applyAlignment="1" applyProtection="1">
      <alignment horizontal="right" vertical="center" indent="1"/>
    </xf>
    <xf numFmtId="0" fontId="3" fillId="0" borderId="40" xfId="0" applyFont="1" applyBorder="1" applyAlignment="1" applyProtection="1">
      <alignment horizontal="right" vertical="center"/>
    </xf>
    <xf numFmtId="0" fontId="2" fillId="0" borderId="41" xfId="0" applyFont="1" applyBorder="1" applyAlignment="1" applyProtection="1">
      <alignment horizontal="right" vertical="center"/>
    </xf>
    <xf numFmtId="0" fontId="0" fillId="0" borderId="41" xfId="0" applyBorder="1" applyAlignment="1" applyProtection="1">
      <alignment vertical="center"/>
    </xf>
    <xf numFmtId="0" fontId="0" fillId="0" borderId="42" xfId="0" applyBorder="1" applyAlignment="1" applyProtection="1">
      <alignment vertical="center"/>
    </xf>
    <xf numFmtId="0" fontId="5" fillId="4" borderId="7"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24"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vertical="center" wrapText="1"/>
    </xf>
    <xf numFmtId="0" fontId="0" fillId="0" borderId="0" xfId="0" applyAlignment="1" applyProtection="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E9723516-4F18-4FC0-AC69-C1497DB213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208915</xdr:rowOff>
    </xdr:to>
    <xdr:pic>
      <xdr:nvPicPr>
        <xdr:cNvPr id="2" name="Picture 1" descr="new_vertical_logo">
          <a:extLst>
            <a:ext uri="{FF2B5EF4-FFF2-40B4-BE49-F238E27FC236}">
              <a16:creationId xmlns:a16="http://schemas.microsoft.com/office/drawing/2014/main" id="{E2CA98C0-8A8C-4FC2-9A13-8674B26F19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752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9B777FF6-59B8-4159-8750-9319007AE1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4145"/>
          <a:ext cx="911225" cy="6400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BABCB-1607-4085-A3BD-875E32F9EFA2}">
  <sheetPr>
    <tabColor rgb="FF00B050"/>
    <pageSetUpPr fitToPage="1"/>
  </sheetPr>
  <dimension ref="A1:O50"/>
  <sheetViews>
    <sheetView showGridLines="0" topLeftCell="A4" zoomScaleNormal="100" workbookViewId="0">
      <selection activeCell="B11" sqref="B10:N11"/>
    </sheetView>
  </sheetViews>
  <sheetFormatPr defaultRowHeight="14.4" x14ac:dyDescent="0.3"/>
  <cols>
    <col min="1" max="1" width="4.44140625" style="1" customWidth="1"/>
    <col min="3" max="3" width="10.5546875" bestFit="1" customWidth="1"/>
    <col min="15" max="15" width="45.44140625" style="10" customWidth="1"/>
  </cols>
  <sheetData>
    <row r="1" spans="1:15" ht="19.5" customHeight="1" x14ac:dyDescent="0.3">
      <c r="B1" s="63" t="s">
        <v>0</v>
      </c>
      <c r="C1" s="63"/>
      <c r="D1" s="63"/>
      <c r="E1" s="63"/>
      <c r="F1" s="63"/>
      <c r="G1" s="63"/>
      <c r="H1" s="63"/>
      <c r="I1" s="63"/>
      <c r="J1" s="63"/>
      <c r="K1" s="63"/>
      <c r="L1" s="63"/>
      <c r="M1" s="63"/>
      <c r="N1" s="63"/>
    </row>
    <row r="2" spans="1:15" x14ac:dyDescent="0.3">
      <c r="B2" s="64"/>
      <c r="C2" s="64"/>
      <c r="D2" s="64"/>
      <c r="E2" s="64"/>
      <c r="F2" s="64"/>
      <c r="G2" s="64"/>
      <c r="H2" s="64"/>
      <c r="I2" s="64"/>
      <c r="J2" s="64"/>
      <c r="K2" s="64"/>
      <c r="L2" s="64"/>
      <c r="M2" s="64"/>
      <c r="N2" s="64"/>
    </row>
    <row r="3" spans="1:15" s="3" customFormat="1" ht="20.100000000000001" customHeight="1" x14ac:dyDescent="0.3">
      <c r="A3" s="65" t="s">
        <v>1</v>
      </c>
      <c r="B3" s="65"/>
      <c r="C3" s="65"/>
      <c r="D3" s="65"/>
      <c r="E3" s="65"/>
      <c r="F3" s="65"/>
      <c r="G3" s="65"/>
      <c r="H3" s="65"/>
      <c r="I3" s="65"/>
      <c r="J3" s="65"/>
      <c r="K3" s="65"/>
      <c r="L3" s="65"/>
      <c r="M3" s="65"/>
      <c r="N3" s="65"/>
      <c r="O3" s="2"/>
    </row>
    <row r="4" spans="1:15" s="3" customFormat="1" ht="20.100000000000001" customHeight="1" x14ac:dyDescent="0.3">
      <c r="A4" s="65" t="s">
        <v>2</v>
      </c>
      <c r="B4" s="65"/>
      <c r="C4" s="65"/>
      <c r="D4" s="65"/>
      <c r="E4" s="65"/>
      <c r="F4" s="65"/>
      <c r="G4" s="65"/>
      <c r="H4" s="65"/>
      <c r="I4" s="65"/>
      <c r="J4" s="65"/>
      <c r="K4" s="65"/>
      <c r="L4" s="65"/>
      <c r="M4" s="65"/>
      <c r="N4" s="65"/>
      <c r="O4" s="2"/>
    </row>
    <row r="5" spans="1:15" s="3" customFormat="1" ht="20.100000000000001" customHeight="1" x14ac:dyDescent="0.3">
      <c r="A5" s="65" t="s">
        <v>91</v>
      </c>
      <c r="B5" s="65"/>
      <c r="C5" s="65"/>
      <c r="D5" s="65"/>
      <c r="E5" s="65"/>
      <c r="F5" s="65"/>
      <c r="G5" s="65"/>
      <c r="H5" s="65"/>
      <c r="I5" s="65"/>
      <c r="J5" s="65"/>
      <c r="K5" s="65"/>
      <c r="L5" s="65"/>
      <c r="M5" s="65"/>
      <c r="N5" s="65"/>
      <c r="O5" s="2"/>
    </row>
    <row r="6" spans="1:15" x14ac:dyDescent="0.3">
      <c r="B6" s="46"/>
      <c r="C6" s="45"/>
      <c r="D6" s="45"/>
      <c r="E6" s="45"/>
      <c r="F6" s="45"/>
      <c r="G6" s="45"/>
      <c r="H6" s="45"/>
      <c r="I6" s="45"/>
      <c r="J6" s="45"/>
      <c r="K6" s="45"/>
      <c r="L6" s="45"/>
      <c r="M6" s="45"/>
      <c r="N6" s="45"/>
    </row>
    <row r="7" spans="1:15" s="3" customFormat="1" ht="24.9" customHeight="1" x14ac:dyDescent="0.3">
      <c r="A7" s="4" t="s">
        <v>3</v>
      </c>
      <c r="B7" s="62" t="s">
        <v>4</v>
      </c>
      <c r="C7" s="62"/>
      <c r="D7" s="62"/>
      <c r="E7" s="62"/>
      <c r="F7" s="62"/>
      <c r="G7" s="62"/>
      <c r="H7" s="62"/>
      <c r="I7" s="62"/>
      <c r="J7" s="62"/>
      <c r="K7" s="62"/>
      <c r="L7" s="62"/>
      <c r="M7" s="62"/>
      <c r="N7" s="62"/>
      <c r="O7" s="5"/>
    </row>
    <row r="8" spans="1:15" ht="56.25" customHeight="1" x14ac:dyDescent="0.3">
      <c r="A8" s="6" t="s">
        <v>5</v>
      </c>
      <c r="B8" s="66" t="s">
        <v>6</v>
      </c>
      <c r="C8" s="66"/>
      <c r="D8" s="66"/>
      <c r="E8" s="66"/>
      <c r="F8" s="66"/>
      <c r="G8" s="66"/>
      <c r="H8" s="66"/>
      <c r="I8" s="66"/>
      <c r="J8" s="66"/>
      <c r="K8" s="66"/>
      <c r="L8" s="66"/>
      <c r="M8" s="66"/>
      <c r="N8" s="66"/>
      <c r="O8" s="7"/>
    </row>
    <row r="9" spans="1:15" ht="44.25" customHeight="1" x14ac:dyDescent="0.3">
      <c r="A9" s="6" t="s">
        <v>7</v>
      </c>
      <c r="B9" s="66" t="s">
        <v>8</v>
      </c>
      <c r="C9" s="66"/>
      <c r="D9" s="66"/>
      <c r="E9" s="66"/>
      <c r="F9" s="66"/>
      <c r="G9" s="66"/>
      <c r="H9" s="66"/>
      <c r="I9" s="66"/>
      <c r="J9" s="66"/>
      <c r="K9" s="66"/>
      <c r="L9" s="66"/>
      <c r="M9" s="66"/>
      <c r="N9" s="66"/>
      <c r="O9" s="7"/>
    </row>
    <row r="10" spans="1:15" ht="40.5" customHeight="1" x14ac:dyDescent="0.3">
      <c r="A10" s="6" t="s">
        <v>9</v>
      </c>
      <c r="B10" s="66" t="s">
        <v>10</v>
      </c>
      <c r="C10" s="66"/>
      <c r="D10" s="66"/>
      <c r="E10" s="66"/>
      <c r="F10" s="66"/>
      <c r="G10" s="66"/>
      <c r="H10" s="66"/>
      <c r="I10" s="66"/>
      <c r="J10" s="66"/>
      <c r="K10" s="66"/>
      <c r="L10" s="66"/>
      <c r="M10" s="66"/>
      <c r="N10" s="66"/>
      <c r="O10" s="7"/>
    </row>
    <row r="11" spans="1:15" ht="40.5" customHeight="1" x14ac:dyDescent="0.3">
      <c r="A11" s="6" t="s">
        <v>11</v>
      </c>
      <c r="B11" s="66" t="s">
        <v>12</v>
      </c>
      <c r="C11" s="64"/>
      <c r="D11" s="64"/>
      <c r="E11" s="64"/>
      <c r="F11" s="64"/>
      <c r="G11" s="64"/>
      <c r="H11" s="64"/>
      <c r="I11" s="64"/>
      <c r="J11" s="64"/>
      <c r="K11" s="64"/>
      <c r="L11" s="64"/>
      <c r="M11" s="64"/>
      <c r="N11" s="64"/>
      <c r="O11" s="7"/>
    </row>
    <row r="12" spans="1:15" ht="54.9" customHeight="1" x14ac:dyDescent="0.3">
      <c r="A12" s="6" t="s">
        <v>13</v>
      </c>
      <c r="B12" s="66" t="s">
        <v>14</v>
      </c>
      <c r="C12" s="64"/>
      <c r="D12" s="64"/>
      <c r="E12" s="64"/>
      <c r="F12" s="64"/>
      <c r="G12" s="64"/>
      <c r="H12" s="64"/>
      <c r="I12" s="64"/>
      <c r="J12" s="64"/>
      <c r="K12" s="64"/>
      <c r="L12" s="64"/>
      <c r="M12" s="64"/>
      <c r="N12" s="64"/>
      <c r="O12" s="7"/>
    </row>
    <row r="13" spans="1:15" ht="36.6" customHeight="1" x14ac:dyDescent="0.3">
      <c r="A13" s="6" t="s">
        <v>15</v>
      </c>
      <c r="B13" s="66" t="s">
        <v>83</v>
      </c>
      <c r="C13" s="64"/>
      <c r="D13" s="64"/>
      <c r="E13" s="64"/>
      <c r="F13" s="64"/>
      <c r="G13" s="64"/>
      <c r="H13" s="64"/>
      <c r="I13" s="64"/>
      <c r="J13" s="64"/>
      <c r="K13" s="64"/>
      <c r="L13" s="64"/>
      <c r="M13" s="64"/>
      <c r="N13" s="64"/>
      <c r="O13" s="7"/>
    </row>
    <row r="14" spans="1:15" ht="31.5" customHeight="1" x14ac:dyDescent="0.3">
      <c r="A14" s="6" t="s">
        <v>16</v>
      </c>
      <c r="B14" s="66" t="s">
        <v>17</v>
      </c>
      <c r="C14" s="64"/>
      <c r="D14" s="64"/>
      <c r="E14" s="64"/>
      <c r="F14" s="64"/>
      <c r="G14" s="64"/>
      <c r="H14" s="64"/>
      <c r="I14" s="64"/>
      <c r="J14" s="64"/>
      <c r="K14" s="64"/>
      <c r="L14" s="64"/>
      <c r="M14" s="64"/>
      <c r="N14" s="64"/>
      <c r="O14" s="7"/>
    </row>
    <row r="15" spans="1:15" ht="31.5" customHeight="1" x14ac:dyDescent="0.3">
      <c r="A15" s="6" t="s">
        <v>18</v>
      </c>
      <c r="B15" s="66" t="s">
        <v>19</v>
      </c>
      <c r="C15" s="64"/>
      <c r="D15" s="64"/>
      <c r="E15" s="64"/>
      <c r="F15" s="64"/>
      <c r="G15" s="64"/>
      <c r="H15" s="64"/>
      <c r="I15" s="64"/>
      <c r="J15" s="64"/>
      <c r="K15" s="64"/>
      <c r="L15" s="64"/>
      <c r="M15" s="64"/>
      <c r="N15" s="64"/>
      <c r="O15" s="7"/>
    </row>
    <row r="16" spans="1:15" ht="39.9" customHeight="1" x14ac:dyDescent="0.3">
      <c r="A16" s="6" t="s">
        <v>20</v>
      </c>
      <c r="B16" s="67" t="s">
        <v>21</v>
      </c>
      <c r="C16" s="67"/>
      <c r="D16" s="67"/>
      <c r="E16" s="67"/>
      <c r="F16" s="67"/>
      <c r="G16" s="67"/>
      <c r="H16" s="67"/>
      <c r="I16" s="67"/>
      <c r="J16" s="67"/>
      <c r="K16" s="67"/>
      <c r="L16" s="67"/>
      <c r="M16" s="67"/>
      <c r="N16" s="67"/>
    </row>
    <row r="17" spans="1:15" ht="52.5" customHeight="1" x14ac:dyDescent="0.3">
      <c r="A17" s="6" t="s">
        <v>22</v>
      </c>
      <c r="B17" s="68" t="s">
        <v>23</v>
      </c>
      <c r="C17" s="69"/>
      <c r="D17" s="69"/>
      <c r="E17" s="69"/>
      <c r="F17" s="69"/>
      <c r="G17" s="69"/>
      <c r="H17" s="69"/>
      <c r="I17" s="69"/>
      <c r="J17" s="69"/>
      <c r="K17" s="69"/>
      <c r="L17" s="69"/>
      <c r="M17" s="69"/>
      <c r="N17" s="69"/>
    </row>
    <row r="18" spans="1:15" ht="37.5" customHeight="1" x14ac:dyDescent="0.3">
      <c r="A18" s="6" t="s">
        <v>67</v>
      </c>
      <c r="B18" s="70" t="s">
        <v>66</v>
      </c>
      <c r="C18" s="68"/>
      <c r="D18" s="68"/>
      <c r="E18" s="68"/>
      <c r="F18" s="68"/>
      <c r="G18" s="68"/>
      <c r="H18" s="68"/>
      <c r="I18" s="68"/>
      <c r="J18" s="68"/>
      <c r="K18" s="68"/>
      <c r="L18" s="68"/>
      <c r="M18" s="68"/>
      <c r="N18" s="68"/>
    </row>
    <row r="19" spans="1:15" s="3" customFormat="1" ht="38.25" customHeight="1" x14ac:dyDescent="0.3">
      <c r="A19" s="4" t="s">
        <v>24</v>
      </c>
      <c r="B19" s="62" t="s">
        <v>25</v>
      </c>
      <c r="C19" s="62"/>
      <c r="D19" s="62"/>
      <c r="E19" s="62"/>
      <c r="F19" s="62"/>
      <c r="G19" s="62"/>
      <c r="H19" s="62"/>
      <c r="I19" s="62"/>
      <c r="J19" s="62"/>
      <c r="K19" s="62"/>
      <c r="L19" s="62"/>
      <c r="M19" s="62"/>
      <c r="N19" s="62"/>
      <c r="O19" s="2"/>
    </row>
    <row r="20" spans="1:15" ht="38.25" customHeight="1" x14ac:dyDescent="0.3">
      <c r="A20" s="6" t="s">
        <v>5</v>
      </c>
      <c r="B20" s="67" t="s">
        <v>26</v>
      </c>
      <c r="C20" s="67"/>
      <c r="D20" s="67"/>
      <c r="E20" s="67"/>
      <c r="F20" s="67"/>
      <c r="G20" s="67"/>
      <c r="H20" s="67"/>
      <c r="I20" s="67"/>
      <c r="J20" s="67"/>
      <c r="K20" s="67"/>
      <c r="L20" s="67"/>
      <c r="M20" s="67"/>
      <c r="N20" s="67"/>
    </row>
    <row r="21" spans="1:15" ht="26.25" customHeight="1" x14ac:dyDescent="0.3">
      <c r="A21" s="6" t="s">
        <v>7</v>
      </c>
      <c r="B21" s="67" t="s">
        <v>27</v>
      </c>
      <c r="C21" s="67"/>
      <c r="D21" s="67"/>
      <c r="E21" s="67"/>
      <c r="F21" s="67"/>
      <c r="G21" s="67"/>
      <c r="H21" s="67"/>
      <c r="I21" s="67"/>
      <c r="J21" s="67"/>
      <c r="K21" s="67"/>
      <c r="L21" s="67"/>
      <c r="M21" s="67"/>
      <c r="N21" s="67"/>
    </row>
    <row r="22" spans="1:15" ht="67.5" customHeight="1" x14ac:dyDescent="0.3">
      <c r="A22" s="6"/>
      <c r="B22" s="67" t="s">
        <v>28</v>
      </c>
      <c r="C22" s="64"/>
      <c r="D22" s="64"/>
      <c r="E22" s="64"/>
      <c r="F22" s="64"/>
      <c r="G22" s="64"/>
      <c r="H22" s="64"/>
      <c r="I22" s="64"/>
      <c r="J22" s="64"/>
      <c r="K22" s="64"/>
      <c r="L22" s="64"/>
      <c r="M22" s="64"/>
      <c r="N22" s="64"/>
    </row>
    <row r="23" spans="1:15" ht="24.9" customHeight="1" x14ac:dyDescent="0.3">
      <c r="A23" s="6" t="s">
        <v>9</v>
      </c>
      <c r="B23" s="67" t="s">
        <v>29</v>
      </c>
      <c r="C23" s="67"/>
      <c r="D23" s="67"/>
      <c r="E23" s="67"/>
      <c r="F23" s="67"/>
      <c r="G23" s="67"/>
      <c r="H23" s="67"/>
      <c r="I23" s="67"/>
      <c r="J23" s="67"/>
      <c r="K23" s="67"/>
      <c r="L23" s="67"/>
      <c r="M23" s="67"/>
      <c r="N23" s="67"/>
    </row>
    <row r="24" spans="1:15" ht="126.75" customHeight="1" x14ac:dyDescent="0.3">
      <c r="A24" s="6"/>
      <c r="B24" s="67" t="s">
        <v>30</v>
      </c>
      <c r="C24" s="64"/>
      <c r="D24" s="64"/>
      <c r="E24" s="64"/>
      <c r="F24" s="64"/>
      <c r="G24" s="64"/>
      <c r="H24" s="64"/>
      <c r="I24" s="64"/>
      <c r="J24" s="64"/>
      <c r="K24" s="64"/>
      <c r="L24" s="64"/>
      <c r="M24" s="64"/>
      <c r="N24" s="64"/>
    </row>
    <row r="25" spans="1:15" ht="24.9" customHeight="1" x14ac:dyDescent="0.3">
      <c r="A25" s="6" t="s">
        <v>11</v>
      </c>
      <c r="B25" s="67" t="s">
        <v>31</v>
      </c>
      <c r="C25" s="67"/>
      <c r="D25" s="67"/>
      <c r="E25" s="67"/>
      <c r="F25" s="67"/>
      <c r="G25" s="67"/>
      <c r="H25" s="67"/>
      <c r="I25" s="67"/>
      <c r="J25" s="67"/>
      <c r="K25" s="67"/>
      <c r="L25" s="67"/>
      <c r="M25" s="67"/>
      <c r="N25" s="67"/>
    </row>
    <row r="26" spans="1:15" ht="38.25" customHeight="1" x14ac:dyDescent="0.3">
      <c r="B26" s="67"/>
      <c r="C26" s="67"/>
      <c r="D26" s="67"/>
      <c r="E26" s="67"/>
      <c r="F26" s="67"/>
      <c r="G26" s="67"/>
      <c r="H26" s="67"/>
      <c r="I26" s="67"/>
      <c r="J26" s="67"/>
      <c r="K26" s="67"/>
      <c r="L26" s="67"/>
      <c r="M26" s="67"/>
      <c r="N26" s="67"/>
    </row>
    <row r="27" spans="1:15" ht="38.25" customHeight="1" x14ac:dyDescent="0.3">
      <c r="B27" s="67"/>
      <c r="C27" s="67"/>
      <c r="D27" s="67"/>
      <c r="E27" s="67"/>
      <c r="F27" s="67"/>
      <c r="G27" s="67"/>
      <c r="H27" s="67"/>
      <c r="I27" s="67"/>
      <c r="J27" s="67"/>
      <c r="K27" s="67"/>
      <c r="L27" s="67"/>
      <c r="M27" s="67"/>
      <c r="N27" s="67"/>
    </row>
    <row r="28" spans="1:15" ht="38.25" customHeight="1" x14ac:dyDescent="0.3">
      <c r="B28" s="64"/>
      <c r="C28" s="64"/>
      <c r="D28" s="64"/>
      <c r="E28" s="64"/>
      <c r="F28" s="64"/>
      <c r="G28" s="64"/>
      <c r="H28" s="64"/>
      <c r="I28" s="64"/>
      <c r="J28" s="64"/>
      <c r="K28" s="64"/>
      <c r="L28" s="64"/>
      <c r="M28" s="64"/>
      <c r="N28" s="64"/>
    </row>
    <row r="29" spans="1:15" ht="38.25" customHeight="1" x14ac:dyDescent="0.3">
      <c r="B29" s="64"/>
      <c r="C29" s="64"/>
      <c r="D29" s="64"/>
      <c r="E29" s="64"/>
      <c r="F29" s="64"/>
      <c r="G29" s="64"/>
      <c r="H29" s="64"/>
      <c r="I29" s="64"/>
      <c r="J29" s="64"/>
      <c r="K29" s="64"/>
      <c r="L29" s="64"/>
      <c r="M29" s="64"/>
      <c r="N29" s="64"/>
    </row>
    <row r="30" spans="1:15" ht="38.25" customHeight="1" x14ac:dyDescent="0.3">
      <c r="B30" s="64"/>
      <c r="C30" s="64"/>
      <c r="D30" s="64"/>
      <c r="E30" s="64"/>
      <c r="F30" s="64"/>
      <c r="G30" s="64"/>
      <c r="H30" s="64"/>
      <c r="I30" s="64"/>
      <c r="J30" s="64"/>
      <c r="K30" s="64"/>
      <c r="L30" s="64"/>
      <c r="M30" s="64"/>
      <c r="N30" s="64"/>
    </row>
    <row r="31" spans="1:15" ht="38.25" customHeight="1" x14ac:dyDescent="0.3">
      <c r="B31" s="64"/>
      <c r="C31" s="64"/>
      <c r="D31" s="64"/>
      <c r="E31" s="64"/>
      <c r="F31" s="64"/>
      <c r="G31" s="64"/>
      <c r="H31" s="64"/>
      <c r="I31" s="64"/>
      <c r="J31" s="64"/>
      <c r="K31" s="64"/>
      <c r="L31" s="64"/>
      <c r="M31" s="64"/>
      <c r="N31" s="64"/>
    </row>
    <row r="32" spans="1:15" ht="38.25" customHeight="1" x14ac:dyDescent="0.3">
      <c r="B32" s="64"/>
      <c r="C32" s="64"/>
      <c r="D32" s="64"/>
      <c r="E32" s="64"/>
      <c r="F32" s="64"/>
      <c r="G32" s="64"/>
      <c r="H32" s="64"/>
      <c r="I32" s="64"/>
      <c r="J32" s="64"/>
      <c r="K32" s="64"/>
      <c r="L32" s="64"/>
      <c r="M32" s="64"/>
      <c r="N32" s="64"/>
    </row>
    <row r="33" spans="1:14" s="10" customFormat="1" ht="38.25" customHeight="1" x14ac:dyDescent="0.3">
      <c r="A33" s="1"/>
      <c r="B33" s="64"/>
      <c r="C33" s="64"/>
      <c r="D33" s="64"/>
      <c r="E33" s="64"/>
      <c r="F33" s="64"/>
      <c r="G33" s="64"/>
      <c r="H33" s="64"/>
      <c r="I33" s="64"/>
      <c r="J33" s="64"/>
      <c r="K33" s="64"/>
      <c r="L33" s="64"/>
      <c r="M33" s="64"/>
      <c r="N33" s="64"/>
    </row>
    <row r="34" spans="1:14" s="10" customFormat="1" ht="38.25" customHeight="1" x14ac:dyDescent="0.3">
      <c r="A34" s="1"/>
      <c r="B34" s="64"/>
      <c r="C34" s="64"/>
      <c r="D34" s="64"/>
      <c r="E34" s="64"/>
      <c r="F34" s="64"/>
      <c r="G34" s="64"/>
      <c r="H34" s="64"/>
      <c r="I34" s="64"/>
      <c r="J34" s="64"/>
      <c r="K34" s="64"/>
      <c r="L34" s="64"/>
      <c r="M34" s="64"/>
      <c r="N34" s="64"/>
    </row>
    <row r="35" spans="1:14" s="10" customFormat="1" ht="38.25" customHeight="1" x14ac:dyDescent="0.3">
      <c r="A35" s="1"/>
      <c r="B35" s="64"/>
      <c r="C35" s="64"/>
      <c r="D35" s="64"/>
      <c r="E35" s="64"/>
      <c r="F35" s="64"/>
      <c r="G35" s="64"/>
      <c r="H35" s="64"/>
      <c r="I35" s="64"/>
      <c r="J35" s="64"/>
      <c r="K35" s="64"/>
      <c r="L35" s="64"/>
      <c r="M35" s="64"/>
      <c r="N35" s="64"/>
    </row>
    <row r="36" spans="1:14" s="10" customFormat="1" ht="38.25" customHeight="1" x14ac:dyDescent="0.3">
      <c r="A36" s="1"/>
      <c r="B36" s="64"/>
      <c r="C36" s="64"/>
      <c r="D36" s="64"/>
      <c r="E36" s="64"/>
      <c r="F36" s="64"/>
      <c r="G36" s="64"/>
      <c r="H36" s="64"/>
      <c r="I36" s="64"/>
      <c r="J36" s="64"/>
      <c r="K36" s="64"/>
      <c r="L36" s="64"/>
      <c r="M36" s="64"/>
      <c r="N36" s="64"/>
    </row>
    <row r="37" spans="1:14" s="10" customFormat="1" ht="38.25" customHeight="1" x14ac:dyDescent="0.3">
      <c r="A37" s="1"/>
      <c r="B37" s="64"/>
      <c r="C37" s="64"/>
      <c r="D37" s="64"/>
      <c r="E37" s="64"/>
      <c r="F37" s="64"/>
      <c r="G37" s="64"/>
      <c r="H37" s="64"/>
      <c r="I37" s="64"/>
      <c r="J37" s="64"/>
      <c r="K37" s="64"/>
      <c r="L37" s="64"/>
      <c r="M37" s="64"/>
      <c r="N37" s="64"/>
    </row>
    <row r="38" spans="1:14" s="10" customFormat="1" ht="38.25" customHeight="1" x14ac:dyDescent="0.3">
      <c r="A38" s="1"/>
      <c r="B38" s="64"/>
      <c r="C38" s="64"/>
      <c r="D38" s="64"/>
      <c r="E38" s="64"/>
      <c r="F38" s="64"/>
      <c r="G38" s="64"/>
      <c r="H38" s="64"/>
      <c r="I38" s="64"/>
      <c r="J38" s="64"/>
      <c r="K38" s="64"/>
      <c r="L38" s="64"/>
      <c r="M38" s="64"/>
      <c r="N38" s="64"/>
    </row>
    <row r="39" spans="1:14" s="10" customFormat="1" ht="38.25" customHeight="1" x14ac:dyDescent="0.3">
      <c r="A39" s="1"/>
      <c r="B39" s="64"/>
      <c r="C39" s="64"/>
      <c r="D39" s="64"/>
      <c r="E39" s="64"/>
      <c r="F39" s="64"/>
      <c r="G39" s="64"/>
      <c r="H39" s="64"/>
      <c r="I39" s="64"/>
      <c r="J39" s="64"/>
      <c r="K39" s="64"/>
      <c r="L39" s="64"/>
      <c r="M39" s="64"/>
      <c r="N39" s="64"/>
    </row>
    <row r="40" spans="1:14" s="10" customFormat="1" ht="38.25" customHeight="1" x14ac:dyDescent="0.3">
      <c r="A40" s="1"/>
      <c r="B40" s="64"/>
      <c r="C40" s="64"/>
      <c r="D40" s="64"/>
      <c r="E40" s="64"/>
      <c r="F40" s="64"/>
      <c r="G40" s="64"/>
      <c r="H40" s="64"/>
      <c r="I40" s="64"/>
      <c r="J40" s="64"/>
      <c r="K40" s="64"/>
      <c r="L40" s="64"/>
      <c r="M40" s="64"/>
      <c r="N40" s="64"/>
    </row>
    <row r="41" spans="1:14" s="10" customFormat="1" ht="38.25" customHeight="1" x14ac:dyDescent="0.3">
      <c r="A41" s="1"/>
      <c r="B41" s="64"/>
      <c r="C41" s="64"/>
      <c r="D41" s="64"/>
      <c r="E41" s="64"/>
      <c r="F41" s="64"/>
      <c r="G41" s="64"/>
      <c r="H41" s="64"/>
      <c r="I41" s="64"/>
      <c r="J41" s="64"/>
      <c r="K41" s="64"/>
      <c r="L41" s="64"/>
      <c r="M41" s="64"/>
      <c r="N41" s="64"/>
    </row>
    <row r="42" spans="1:14" s="10" customFormat="1" ht="38.25" customHeight="1" x14ac:dyDescent="0.3">
      <c r="A42" s="1"/>
      <c r="B42" s="64"/>
      <c r="C42" s="64"/>
      <c r="D42" s="64"/>
      <c r="E42" s="64"/>
      <c r="F42" s="64"/>
      <c r="G42" s="64"/>
      <c r="H42" s="64"/>
      <c r="I42" s="64"/>
      <c r="J42" s="64"/>
      <c r="K42" s="64"/>
      <c r="L42" s="64"/>
      <c r="M42" s="64"/>
      <c r="N42" s="64"/>
    </row>
    <row r="43" spans="1:14" s="10" customFormat="1" ht="38.25" customHeight="1" x14ac:dyDescent="0.3">
      <c r="A43" s="1"/>
      <c r="B43" s="64"/>
      <c r="C43" s="64"/>
      <c r="D43" s="64"/>
      <c r="E43" s="64"/>
      <c r="F43" s="64"/>
      <c r="G43" s="64"/>
      <c r="H43" s="64"/>
      <c r="I43" s="64"/>
      <c r="J43" s="64"/>
      <c r="K43" s="64"/>
      <c r="L43" s="64"/>
      <c r="M43" s="64"/>
      <c r="N43" s="64"/>
    </row>
    <row r="44" spans="1:14" s="10" customFormat="1" ht="38.25" customHeight="1" x14ac:dyDescent="0.3">
      <c r="A44" s="1"/>
      <c r="B44" s="64"/>
      <c r="C44" s="64"/>
      <c r="D44" s="64"/>
      <c r="E44" s="64"/>
      <c r="F44" s="64"/>
      <c r="G44" s="64"/>
      <c r="H44" s="64"/>
      <c r="I44" s="64"/>
      <c r="J44" s="64"/>
      <c r="K44" s="64"/>
      <c r="L44" s="64"/>
      <c r="M44" s="64"/>
      <c r="N44" s="64"/>
    </row>
    <row r="45" spans="1:14" s="10" customFormat="1" ht="38.25" customHeight="1" x14ac:dyDescent="0.3">
      <c r="A45" s="1"/>
      <c r="B45" s="64"/>
      <c r="C45" s="64"/>
      <c r="D45" s="64"/>
      <c r="E45" s="64"/>
      <c r="F45" s="64"/>
      <c r="G45" s="64"/>
      <c r="H45" s="64"/>
      <c r="I45" s="64"/>
      <c r="J45" s="64"/>
      <c r="K45" s="64"/>
      <c r="L45" s="64"/>
      <c r="M45" s="64"/>
      <c r="N45" s="64"/>
    </row>
    <row r="46" spans="1:14" s="10" customFormat="1" ht="38.25" customHeight="1" x14ac:dyDescent="0.3">
      <c r="A46" s="1"/>
      <c r="B46" s="64"/>
      <c r="C46" s="64"/>
      <c r="D46" s="64"/>
      <c r="E46" s="64"/>
      <c r="F46" s="64"/>
      <c r="G46" s="64"/>
      <c r="H46" s="64"/>
      <c r="I46" s="64"/>
      <c r="J46" s="64"/>
      <c r="K46" s="64"/>
      <c r="L46" s="64"/>
      <c r="M46" s="64"/>
      <c r="N46" s="64"/>
    </row>
    <row r="47" spans="1:14" s="10" customFormat="1" ht="38.25" customHeight="1" x14ac:dyDescent="0.3">
      <c r="A47" s="1"/>
      <c r="B47" s="64"/>
      <c r="C47" s="64"/>
      <c r="D47" s="64"/>
      <c r="E47" s="64"/>
      <c r="F47" s="64"/>
      <c r="G47" s="64"/>
      <c r="H47" s="64"/>
      <c r="I47" s="64"/>
      <c r="J47" s="64"/>
      <c r="K47" s="64"/>
      <c r="L47" s="64"/>
      <c r="M47" s="64"/>
      <c r="N47" s="64"/>
    </row>
    <row r="48" spans="1:14" s="10" customFormat="1" ht="38.25" customHeight="1" x14ac:dyDescent="0.3">
      <c r="A48" s="1"/>
      <c r="B48" s="64"/>
      <c r="C48" s="64"/>
      <c r="D48" s="64"/>
      <c r="E48" s="64"/>
      <c r="F48" s="64"/>
      <c r="G48" s="64"/>
      <c r="H48" s="64"/>
      <c r="I48" s="64"/>
      <c r="J48" s="64"/>
      <c r="K48" s="64"/>
      <c r="L48" s="64"/>
      <c r="M48" s="64"/>
      <c r="N48" s="64"/>
    </row>
    <row r="49" spans="1:14" s="10" customFormat="1" ht="38.25" customHeight="1" x14ac:dyDescent="0.3">
      <c r="A49" s="1"/>
      <c r="B49" s="64"/>
      <c r="C49" s="64"/>
      <c r="D49" s="64"/>
      <c r="E49" s="64"/>
      <c r="F49" s="64"/>
      <c r="G49" s="64"/>
      <c r="H49" s="64"/>
      <c r="I49" s="64"/>
      <c r="J49" s="64"/>
      <c r="K49" s="64"/>
      <c r="L49" s="64"/>
      <c r="M49" s="64"/>
      <c r="N49" s="64"/>
    </row>
    <row r="50" spans="1:14" s="10" customFormat="1" ht="38.25" customHeight="1" x14ac:dyDescent="0.3">
      <c r="A50" s="1"/>
      <c r="B50" s="64"/>
      <c r="C50" s="64"/>
      <c r="D50" s="64"/>
      <c r="E50" s="64"/>
      <c r="F50" s="64"/>
      <c r="G50" s="64"/>
      <c r="H50" s="64"/>
      <c r="I50" s="64"/>
      <c r="J50" s="64"/>
      <c r="K50" s="64"/>
      <c r="L50" s="64"/>
      <c r="M50" s="64"/>
      <c r="N50" s="64"/>
    </row>
  </sheetData>
  <sheetProtection algorithmName="SHA-512" hashValue="ZGE155e0RepKTi7AyRQ8RFPkwDBE+CdAqFnAoDrMTNhnSL3pEYCCv2xy845eBkyZPh9QhrzU3SagHfRbNAjzJQ==" saltValue="nK3MSpFLDfc3R+PRIYQN0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3526DB74-E738-4752-833C-02C295F54AD0}"/>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
  <sheetViews>
    <sheetView showGridLines="0" zoomScaleNormal="100" workbookViewId="0">
      <selection activeCellId="19" sqref="A29:XFD1048576 K25:XFD28 A25:A28 A24:XFD24 E23:XFD23 A23:C23 A22:XFD22 I21:XFD21 A21:D21 A19:XFD20 K18:XFD18 G18 A14:XFD17 K13:XFD13 A13:H13 A11:XFD12 K10:XFD10 G10:H10 A10:C10 A1:XFD9"/>
    </sheetView>
  </sheetViews>
  <sheetFormatPr defaultColWidth="9.109375" defaultRowHeight="18" customHeight="1" x14ac:dyDescent="0.25"/>
  <cols>
    <col min="1" max="8" width="9.109375" style="11"/>
    <col min="9" max="10" width="10.6640625" style="11" customWidth="1"/>
    <col min="11" max="16384" width="9.109375" style="11"/>
  </cols>
  <sheetData>
    <row r="1" spans="1:10" ht="18" customHeight="1" x14ac:dyDescent="0.25">
      <c r="C1" s="56"/>
    </row>
    <row r="2" spans="1:10" ht="18" customHeight="1" x14ac:dyDescent="0.25">
      <c r="C2" s="12" t="s">
        <v>32</v>
      </c>
      <c r="J2" s="13" t="s">
        <v>33</v>
      </c>
    </row>
    <row r="3" spans="1:10" ht="18" customHeight="1" x14ac:dyDescent="0.25">
      <c r="C3" s="14" t="s">
        <v>34</v>
      </c>
      <c r="J3" s="15">
        <v>44927</v>
      </c>
    </row>
    <row r="6" spans="1:10" s="53" customFormat="1" ht="18" customHeight="1" x14ac:dyDescent="0.3">
      <c r="A6" s="114" t="s">
        <v>60</v>
      </c>
      <c r="B6" s="115"/>
      <c r="C6" s="116"/>
      <c r="D6" s="116"/>
      <c r="E6" s="116"/>
      <c r="F6" s="116"/>
      <c r="G6" s="116"/>
      <c r="H6" s="116"/>
      <c r="I6" s="116"/>
      <c r="J6" s="116"/>
    </row>
    <row r="7" spans="1:10" s="53" customFormat="1" ht="18" customHeight="1" x14ac:dyDescent="0.3">
      <c r="A7" s="117" t="s">
        <v>62</v>
      </c>
      <c r="B7" s="118"/>
      <c r="C7" s="118"/>
      <c r="D7" s="118"/>
      <c r="E7" s="118"/>
      <c r="F7" s="118"/>
      <c r="G7" s="118"/>
      <c r="H7" s="118"/>
      <c r="I7" s="118"/>
      <c r="J7" s="118"/>
    </row>
    <row r="8" spans="1:10" ht="18" customHeight="1" x14ac:dyDescent="0.25">
      <c r="A8" s="119" t="s">
        <v>36</v>
      </c>
      <c r="B8" s="120"/>
      <c r="C8" s="120"/>
      <c r="D8" s="120"/>
      <c r="E8" s="120"/>
      <c r="F8" s="120"/>
      <c r="G8" s="120"/>
      <c r="H8" s="120"/>
      <c r="I8" s="120"/>
      <c r="J8" s="120"/>
    </row>
    <row r="10" spans="1:10" ht="18" customHeight="1" thickBot="1" x14ac:dyDescent="0.35">
      <c r="A10" s="121" t="s">
        <v>37</v>
      </c>
      <c r="B10" s="121"/>
      <c r="C10" s="121"/>
      <c r="D10" s="122" t="s">
        <v>38</v>
      </c>
      <c r="E10" s="122"/>
      <c r="F10" s="34" t="s">
        <v>89</v>
      </c>
      <c r="G10" s="123" t="s">
        <v>39</v>
      </c>
      <c r="H10" s="124"/>
      <c r="I10" s="125" t="s">
        <v>40</v>
      </c>
      <c r="J10" s="125"/>
    </row>
    <row r="11" spans="1:10" ht="18" customHeight="1" thickBot="1" x14ac:dyDescent="0.3"/>
    <row r="12" spans="1:10" s="41" customFormat="1" ht="18" customHeight="1" x14ac:dyDescent="0.3">
      <c r="A12" s="104" t="s">
        <v>41</v>
      </c>
      <c r="B12" s="105"/>
      <c r="C12" s="105"/>
      <c r="D12" s="105"/>
      <c r="E12" s="105"/>
      <c r="F12" s="105"/>
      <c r="G12" s="16" t="s">
        <v>42</v>
      </c>
      <c r="H12" s="16" t="s">
        <v>43</v>
      </c>
      <c r="I12" s="106" t="s">
        <v>44</v>
      </c>
      <c r="J12" s="107"/>
    </row>
    <row r="13" spans="1:10" s="41" customFormat="1" ht="18" customHeight="1" x14ac:dyDescent="0.25">
      <c r="A13" s="108" t="s">
        <v>70</v>
      </c>
      <c r="B13" s="109"/>
      <c r="C13" s="109"/>
      <c r="D13" s="109"/>
      <c r="E13" s="109"/>
      <c r="F13" s="109"/>
      <c r="G13" s="9"/>
      <c r="H13" s="9"/>
      <c r="I13" s="110"/>
      <c r="J13" s="111"/>
    </row>
    <row r="14" spans="1:10" ht="18" customHeight="1" x14ac:dyDescent="0.25">
      <c r="A14" s="108" t="s">
        <v>69</v>
      </c>
      <c r="B14" s="109"/>
      <c r="C14" s="109"/>
      <c r="D14" s="109"/>
      <c r="E14" s="109"/>
      <c r="F14" s="109"/>
      <c r="G14" s="9"/>
      <c r="H14" s="9"/>
      <c r="I14" s="112">
        <v>28500</v>
      </c>
      <c r="J14" s="113"/>
    </row>
    <row r="15" spans="1:10" s="41" customFormat="1" ht="18" customHeight="1" thickBot="1" x14ac:dyDescent="0.3">
      <c r="A15" s="94" t="s">
        <v>47</v>
      </c>
      <c r="B15" s="95"/>
      <c r="C15" s="95"/>
      <c r="D15" s="95"/>
      <c r="E15" s="95"/>
      <c r="F15" s="95"/>
      <c r="G15" s="17"/>
      <c r="H15" s="17"/>
      <c r="I15" s="96">
        <f>SUM(I13:J14)</f>
        <v>28500</v>
      </c>
      <c r="J15" s="97"/>
    </row>
    <row r="17" spans="1:10" s="18" customFormat="1" ht="75" customHeight="1" x14ac:dyDescent="0.25">
      <c r="A17" s="98" t="s">
        <v>48</v>
      </c>
      <c r="B17" s="99"/>
      <c r="C17" s="99"/>
      <c r="D17" s="99"/>
      <c r="E17" s="99"/>
      <c r="F17" s="99"/>
      <c r="G17" s="99"/>
      <c r="H17" s="99"/>
      <c r="I17" s="99"/>
      <c r="J17" s="99"/>
    </row>
    <row r="18" spans="1:10" ht="18" customHeight="1" thickBot="1" x14ac:dyDescent="0.3">
      <c r="A18" s="100"/>
      <c r="B18" s="101"/>
      <c r="C18" s="101"/>
      <c r="D18" s="101"/>
      <c r="E18" s="101"/>
      <c r="F18" s="101"/>
      <c r="G18" s="29"/>
      <c r="H18" s="100"/>
      <c r="I18" s="101"/>
      <c r="J18" s="101"/>
    </row>
    <row r="19" spans="1:10" s="41" customFormat="1" ht="18" customHeight="1" x14ac:dyDescent="0.25">
      <c r="A19" s="102" t="s">
        <v>49</v>
      </c>
      <c r="B19" s="103"/>
      <c r="C19" s="103"/>
      <c r="D19" s="103"/>
      <c r="E19" s="103"/>
      <c r="F19" s="103"/>
      <c r="H19" s="102" t="s">
        <v>50</v>
      </c>
      <c r="I19" s="103"/>
      <c r="J19" s="103"/>
    </row>
    <row r="21" spans="1:10" ht="18" customHeight="1" x14ac:dyDescent="0.25">
      <c r="A21" s="90" t="s">
        <v>51</v>
      </c>
      <c r="B21" s="91"/>
      <c r="C21" s="91"/>
      <c r="D21" s="91"/>
      <c r="E21" s="92" t="s">
        <v>52</v>
      </c>
      <c r="F21" s="93"/>
      <c r="G21" s="93"/>
      <c r="H21" s="93"/>
    </row>
    <row r="22" spans="1:10" ht="9" customHeight="1" x14ac:dyDescent="0.25">
      <c r="A22" s="19"/>
      <c r="B22" s="19"/>
      <c r="C22" s="20"/>
    </row>
    <row r="23" spans="1:10" ht="18" customHeight="1" x14ac:dyDescent="0.25">
      <c r="A23" s="75" t="s">
        <v>53</v>
      </c>
      <c r="B23" s="76"/>
      <c r="C23" s="21" t="s">
        <v>54</v>
      </c>
      <c r="D23" s="32"/>
      <c r="E23" s="22"/>
      <c r="F23" s="23"/>
      <c r="G23" s="24"/>
      <c r="H23" s="23"/>
    </row>
    <row r="24" spans="1:10" ht="9" customHeight="1" thickBot="1" x14ac:dyDescent="0.3">
      <c r="A24" s="18"/>
      <c r="B24" s="18"/>
      <c r="C24" s="20"/>
      <c r="D24" s="29"/>
    </row>
    <row r="25" spans="1:10" ht="18" customHeight="1" x14ac:dyDescent="0.25">
      <c r="A25" s="41" t="s">
        <v>55</v>
      </c>
      <c r="B25" s="77"/>
      <c r="C25" s="78"/>
      <c r="D25" s="78"/>
      <c r="E25" s="78"/>
      <c r="F25" s="78"/>
      <c r="G25" s="78"/>
      <c r="H25" s="78"/>
      <c r="I25" s="78"/>
      <c r="J25" s="79"/>
    </row>
    <row r="26" spans="1:10" ht="18" customHeight="1" x14ac:dyDescent="0.25">
      <c r="B26" s="80"/>
      <c r="C26" s="81"/>
      <c r="D26" s="81"/>
      <c r="E26" s="81"/>
      <c r="F26" s="81"/>
      <c r="G26" s="81"/>
      <c r="H26" s="81"/>
      <c r="I26" s="81"/>
      <c r="J26" s="82"/>
    </row>
    <row r="27" spans="1:10" ht="18" customHeight="1" x14ac:dyDescent="0.25">
      <c r="B27" s="80"/>
      <c r="C27" s="81"/>
      <c r="D27" s="81"/>
      <c r="E27" s="81"/>
      <c r="F27" s="81"/>
      <c r="G27" s="81"/>
      <c r="H27" s="81"/>
      <c r="I27" s="81"/>
      <c r="J27" s="82"/>
    </row>
    <row r="28" spans="1:10" ht="18" customHeight="1" thickBot="1" x14ac:dyDescent="0.3">
      <c r="B28" s="83"/>
      <c r="C28" s="84"/>
      <c r="D28" s="84"/>
      <c r="E28" s="84"/>
      <c r="F28" s="84"/>
      <c r="G28" s="84"/>
      <c r="H28" s="84"/>
      <c r="I28" s="84"/>
      <c r="J28" s="85"/>
    </row>
    <row r="29" spans="1:10" ht="18" customHeight="1" x14ac:dyDescent="0.25">
      <c r="B29" s="25"/>
      <c r="C29" s="25"/>
      <c r="D29" s="25"/>
      <c r="E29" s="25"/>
      <c r="F29" s="25"/>
      <c r="G29" s="25"/>
      <c r="H29" s="25"/>
      <c r="I29" s="25"/>
      <c r="J29" s="25"/>
    </row>
    <row r="30" spans="1:10" s="27" customFormat="1" ht="18" customHeight="1" x14ac:dyDescent="0.3">
      <c r="A30" s="53" t="s">
        <v>56</v>
      </c>
      <c r="B30" s="26"/>
      <c r="C30" s="26"/>
      <c r="D30" s="26"/>
      <c r="E30" s="26"/>
      <c r="F30" s="26"/>
      <c r="G30" s="26"/>
      <c r="H30" s="26"/>
      <c r="I30" s="26"/>
      <c r="J30" s="26"/>
    </row>
    <row r="31" spans="1:10" s="27" customFormat="1" ht="120" customHeight="1" x14ac:dyDescent="0.3">
      <c r="A31" s="86" t="s">
        <v>114</v>
      </c>
      <c r="B31" s="87"/>
      <c r="C31" s="87"/>
      <c r="D31" s="87"/>
      <c r="E31" s="87"/>
      <c r="F31" s="87"/>
      <c r="G31" s="87"/>
      <c r="H31" s="87"/>
      <c r="I31" s="87"/>
      <c r="J31" s="87"/>
    </row>
    <row r="32" spans="1:10" s="27" customFormat="1" ht="25.95" customHeight="1" x14ac:dyDescent="0.3">
      <c r="A32" s="53" t="s">
        <v>57</v>
      </c>
      <c r="B32" s="26"/>
      <c r="C32" s="26"/>
      <c r="D32" s="26"/>
      <c r="E32" s="26"/>
      <c r="F32" s="26"/>
      <c r="G32" s="26"/>
      <c r="H32" s="26"/>
      <c r="I32" s="26"/>
      <c r="J32" s="26"/>
    </row>
    <row r="33" spans="1:10" s="27" customFormat="1" ht="40.950000000000003" customHeight="1" x14ac:dyDescent="0.3">
      <c r="A33" s="88" t="s">
        <v>71</v>
      </c>
      <c r="B33" s="89"/>
      <c r="C33" s="89"/>
      <c r="D33" s="89"/>
      <c r="E33" s="89"/>
      <c r="F33" s="89"/>
      <c r="G33" s="89"/>
      <c r="H33" s="89"/>
      <c r="I33" s="89"/>
      <c r="J33" s="89"/>
    </row>
    <row r="34" spans="1:10" s="27" customFormat="1" ht="21.9" customHeight="1" x14ac:dyDescent="0.3">
      <c r="A34" s="71"/>
      <c r="B34" s="72"/>
      <c r="C34" s="72"/>
      <c r="D34" s="72"/>
      <c r="E34" s="72"/>
      <c r="F34" s="72"/>
      <c r="G34" s="72"/>
      <c r="H34" s="72"/>
      <c r="I34" s="72"/>
      <c r="J34" s="72"/>
    </row>
    <row r="35" spans="1:10" s="27" customFormat="1" ht="14.4" x14ac:dyDescent="0.3">
      <c r="A35" s="71"/>
      <c r="B35" s="72"/>
      <c r="C35" s="72"/>
      <c r="D35" s="72"/>
      <c r="E35" s="72"/>
      <c r="F35" s="72"/>
      <c r="G35" s="72"/>
      <c r="H35" s="72"/>
      <c r="I35" s="72"/>
      <c r="J35" s="72"/>
    </row>
    <row r="36" spans="1:10" s="27" customFormat="1" ht="18" customHeight="1" x14ac:dyDescent="0.3">
      <c r="A36" s="73"/>
      <c r="B36" s="74"/>
      <c r="C36" s="74"/>
      <c r="D36" s="74"/>
      <c r="E36" s="74"/>
      <c r="F36" s="74"/>
      <c r="G36" s="74"/>
      <c r="H36" s="74"/>
      <c r="I36" s="74"/>
      <c r="J36" s="74"/>
    </row>
    <row r="37" spans="1:10" s="27" customFormat="1" ht="18" customHeight="1" x14ac:dyDescent="0.3">
      <c r="A37" s="73"/>
      <c r="B37" s="74"/>
      <c r="C37" s="74"/>
      <c r="D37" s="74"/>
      <c r="E37" s="74"/>
      <c r="F37" s="74"/>
      <c r="G37" s="74"/>
      <c r="H37" s="74"/>
      <c r="I37" s="74"/>
      <c r="J37" s="74"/>
    </row>
    <row r="38" spans="1:10" s="27" customFormat="1" ht="30.6" customHeight="1" x14ac:dyDescent="0.3">
      <c r="A38" s="73"/>
      <c r="B38" s="74"/>
      <c r="C38" s="74"/>
      <c r="D38" s="74"/>
      <c r="E38" s="74"/>
      <c r="F38" s="74"/>
      <c r="G38" s="74"/>
      <c r="H38" s="74"/>
      <c r="I38" s="74"/>
      <c r="J38" s="74"/>
    </row>
    <row r="39" spans="1:10" s="27" customFormat="1" ht="21" customHeight="1" x14ac:dyDescent="0.3">
      <c r="A39" s="73"/>
      <c r="B39" s="74"/>
      <c r="C39" s="74"/>
      <c r="D39" s="74"/>
      <c r="E39" s="74"/>
      <c r="F39" s="74"/>
      <c r="G39" s="74"/>
      <c r="H39" s="74"/>
      <c r="I39" s="74"/>
      <c r="J39" s="74"/>
    </row>
    <row r="40" spans="1:10" s="27" customFormat="1" ht="18" customHeight="1" x14ac:dyDescent="0.3">
      <c r="A40" s="71"/>
      <c r="B40" s="72"/>
      <c r="C40" s="72"/>
      <c r="D40" s="72"/>
      <c r="E40" s="72"/>
      <c r="F40" s="72"/>
      <c r="G40" s="72"/>
      <c r="H40" s="72"/>
      <c r="I40" s="72"/>
      <c r="J40" s="72"/>
    </row>
    <row r="41" spans="1:10" s="27" customFormat="1" ht="18" customHeight="1" x14ac:dyDescent="0.3">
      <c r="A41" s="73"/>
      <c r="B41" s="74"/>
      <c r="C41" s="74"/>
      <c r="D41" s="74"/>
      <c r="E41" s="74"/>
      <c r="F41" s="74"/>
      <c r="G41" s="74"/>
      <c r="H41" s="74"/>
      <c r="I41" s="74"/>
      <c r="J41" s="74"/>
    </row>
    <row r="42" spans="1:10" s="27" customFormat="1" ht="18" customHeight="1" x14ac:dyDescent="0.3">
      <c r="A42" s="73"/>
      <c r="B42" s="74"/>
      <c r="C42" s="74"/>
      <c r="D42" s="74"/>
      <c r="E42" s="74"/>
      <c r="F42" s="74"/>
      <c r="G42" s="74"/>
      <c r="H42" s="74"/>
      <c r="I42" s="74"/>
      <c r="J42" s="74"/>
    </row>
    <row r="43" spans="1:10" s="27" customFormat="1" ht="26.4" customHeight="1" x14ac:dyDescent="0.3">
      <c r="A43" s="73"/>
      <c r="B43" s="74"/>
      <c r="C43" s="74"/>
      <c r="D43" s="74"/>
      <c r="E43" s="74"/>
      <c r="F43" s="74"/>
      <c r="G43" s="74"/>
      <c r="H43" s="74"/>
      <c r="I43" s="74"/>
      <c r="J43" s="74"/>
    </row>
    <row r="44" spans="1:10" s="27" customFormat="1" ht="24.9" customHeight="1" x14ac:dyDescent="0.3">
      <c r="A44" s="73"/>
      <c r="B44" s="74"/>
      <c r="C44" s="74"/>
      <c r="D44" s="74"/>
      <c r="E44" s="74"/>
      <c r="F44" s="74"/>
      <c r="G44" s="74"/>
      <c r="H44" s="74"/>
      <c r="I44" s="74"/>
      <c r="J44" s="74"/>
    </row>
    <row r="45" spans="1:10" s="27" customFormat="1" ht="18" customHeight="1" x14ac:dyDescent="0.3">
      <c r="A45" s="73"/>
      <c r="B45" s="74"/>
      <c r="C45" s="74"/>
      <c r="D45" s="74"/>
      <c r="E45" s="74"/>
      <c r="F45" s="74"/>
      <c r="G45" s="74"/>
      <c r="H45" s="74"/>
      <c r="I45" s="74"/>
      <c r="J45" s="74"/>
    </row>
    <row r="46" spans="1:10" s="27" customFormat="1" ht="18" customHeight="1" x14ac:dyDescent="0.3">
      <c r="A46" s="73"/>
      <c r="B46" s="74"/>
      <c r="C46" s="74"/>
      <c r="D46" s="74"/>
      <c r="E46" s="74"/>
      <c r="F46" s="74"/>
      <c r="G46" s="74"/>
      <c r="H46" s="74"/>
      <c r="I46" s="74"/>
      <c r="J46" s="74"/>
    </row>
    <row r="47" spans="1:10" s="27" customFormat="1" ht="18" customHeight="1" x14ac:dyDescent="0.3">
      <c r="A47" s="73"/>
      <c r="B47" s="74"/>
      <c r="C47" s="74"/>
      <c r="D47" s="74"/>
      <c r="E47" s="74"/>
      <c r="F47" s="74"/>
      <c r="G47" s="74"/>
      <c r="H47" s="74"/>
      <c r="I47" s="74"/>
      <c r="J47" s="74"/>
    </row>
    <row r="48" spans="1:10" s="27" customFormat="1" ht="18" customHeight="1" x14ac:dyDescent="0.3">
      <c r="A48" s="73"/>
      <c r="B48" s="74"/>
      <c r="C48" s="74"/>
      <c r="D48" s="74"/>
      <c r="E48" s="74"/>
      <c r="F48" s="74"/>
      <c r="G48" s="74"/>
      <c r="H48" s="74"/>
      <c r="I48" s="74"/>
      <c r="J48" s="74"/>
    </row>
    <row r="49" spans="1:10" s="27" customFormat="1" ht="18" customHeight="1" x14ac:dyDescent="0.3">
      <c r="A49" s="71"/>
      <c r="B49" s="72"/>
      <c r="C49" s="72"/>
      <c r="D49" s="72"/>
      <c r="E49" s="72"/>
      <c r="F49" s="72"/>
      <c r="G49" s="72"/>
      <c r="H49" s="72"/>
      <c r="I49" s="72"/>
      <c r="J49" s="72"/>
    </row>
    <row r="50" spans="1:10" s="28" customFormat="1" ht="18" customHeight="1" x14ac:dyDescent="0.3">
      <c r="A50" s="73"/>
      <c r="B50" s="74"/>
      <c r="C50" s="74"/>
      <c r="D50" s="74"/>
      <c r="E50" s="74"/>
      <c r="F50" s="74"/>
      <c r="G50" s="74"/>
      <c r="H50" s="74"/>
      <c r="I50" s="74"/>
      <c r="J50" s="74"/>
    </row>
  </sheetData>
  <sheetProtection algorithmName="SHA-512" hashValue="eiakbjBHpyvyXtS6C/14g1Lr/hoxLON6+zY7/UGkIzV3JT0Zvbl+I4WZg9XoN6swzj8vNcX/EpkAPe7RvICEHg==" saltValue="F//lj/DdcsWqSo7/rat7sw==" spinCount="100000" sheet="1" objects="1" scenarios="1"/>
  <mergeCells count="43">
    <mergeCell ref="A6:J6"/>
    <mergeCell ref="A7:J7"/>
    <mergeCell ref="A8:J8"/>
    <mergeCell ref="A10:C10"/>
    <mergeCell ref="D10:E10"/>
    <mergeCell ref="G10:H10"/>
    <mergeCell ref="I10:J10"/>
    <mergeCell ref="A12:F12"/>
    <mergeCell ref="I12:J12"/>
    <mergeCell ref="A13:F13"/>
    <mergeCell ref="I13:J13"/>
    <mergeCell ref="A14:F14"/>
    <mergeCell ref="I14:J14"/>
    <mergeCell ref="A21:D21"/>
    <mergeCell ref="E21:H21"/>
    <mergeCell ref="A15:F15"/>
    <mergeCell ref="I15:J15"/>
    <mergeCell ref="A17:J17"/>
    <mergeCell ref="A18:F18"/>
    <mergeCell ref="H18:J18"/>
    <mergeCell ref="A19:F19"/>
    <mergeCell ref="H19:J19"/>
    <mergeCell ref="A50:J50"/>
    <mergeCell ref="A39:J39"/>
    <mergeCell ref="A23:B23"/>
    <mergeCell ref="B25:J28"/>
    <mergeCell ref="A31:J31"/>
    <mergeCell ref="A33:J33"/>
    <mergeCell ref="A34:J34"/>
    <mergeCell ref="A35:J35"/>
    <mergeCell ref="A36:J36"/>
    <mergeCell ref="A37:J37"/>
    <mergeCell ref="A38:J38"/>
    <mergeCell ref="A45:J45"/>
    <mergeCell ref="A46:J46"/>
    <mergeCell ref="A47:J47"/>
    <mergeCell ref="A48:J48"/>
    <mergeCell ref="A49:J49"/>
    <mergeCell ref="A40:J40"/>
    <mergeCell ref="A41:J41"/>
    <mergeCell ref="A42:J42"/>
    <mergeCell ref="A43:J43"/>
    <mergeCell ref="A44:J44"/>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4"/>
  <sheetViews>
    <sheetView showGridLines="0" tabSelected="1" zoomScale="90" zoomScaleNormal="90" workbookViewId="0">
      <selection activeCell="J11" sqref="I10:J11"/>
    </sheetView>
  </sheetViews>
  <sheetFormatPr defaultColWidth="9.109375" defaultRowHeight="18" customHeight="1" x14ac:dyDescent="0.25"/>
  <cols>
    <col min="1" max="7" width="9.109375" style="11"/>
    <col min="8" max="8" width="12.5546875" style="11" bestFit="1" customWidth="1"/>
    <col min="9" max="10" width="10.6640625" style="11" customWidth="1"/>
    <col min="11" max="11" width="10.109375" style="11" bestFit="1" customWidth="1"/>
    <col min="12" max="16384" width="9.109375" style="11"/>
  </cols>
  <sheetData>
    <row r="1" spans="1:12" ht="18" customHeight="1" x14ac:dyDescent="0.25">
      <c r="C1" s="56"/>
    </row>
    <row r="2" spans="1:12" ht="18" customHeight="1" x14ac:dyDescent="0.25">
      <c r="C2" s="12" t="s">
        <v>32</v>
      </c>
      <c r="J2" s="13" t="s">
        <v>33</v>
      </c>
    </row>
    <row r="3" spans="1:12" ht="18" customHeight="1" x14ac:dyDescent="0.25">
      <c r="C3" s="14" t="s">
        <v>34</v>
      </c>
      <c r="J3" s="15">
        <v>44927</v>
      </c>
    </row>
    <row r="6" spans="1:12" s="53" customFormat="1" ht="18" customHeight="1" x14ac:dyDescent="0.3">
      <c r="A6" s="114" t="s">
        <v>60</v>
      </c>
      <c r="B6" s="115"/>
      <c r="C6" s="116"/>
      <c r="D6" s="116"/>
      <c r="E6" s="116"/>
      <c r="F6" s="116"/>
      <c r="G6" s="116"/>
      <c r="H6" s="116"/>
      <c r="I6" s="116"/>
      <c r="J6" s="116"/>
    </row>
    <row r="7" spans="1:12" s="53" customFormat="1" ht="18" customHeight="1" x14ac:dyDescent="0.3">
      <c r="A7" s="117" t="s">
        <v>35</v>
      </c>
      <c r="B7" s="118"/>
      <c r="C7" s="118"/>
      <c r="D7" s="118"/>
      <c r="E7" s="118"/>
      <c r="F7" s="118"/>
      <c r="G7" s="118"/>
      <c r="H7" s="118"/>
      <c r="I7" s="118"/>
      <c r="J7" s="118"/>
    </row>
    <row r="8" spans="1:12" ht="18" customHeight="1" x14ac:dyDescent="0.25">
      <c r="A8" s="119" t="s">
        <v>36</v>
      </c>
      <c r="B8" s="120"/>
      <c r="C8" s="120"/>
      <c r="D8" s="120"/>
      <c r="E8" s="120"/>
      <c r="F8" s="120"/>
      <c r="G8" s="120"/>
      <c r="H8" s="120"/>
      <c r="I8" s="120"/>
      <c r="J8" s="120"/>
    </row>
    <row r="10" spans="1:12" ht="18" customHeight="1" thickBot="1" x14ac:dyDescent="0.35">
      <c r="A10" s="121" t="s">
        <v>37</v>
      </c>
      <c r="B10" s="121"/>
      <c r="C10" s="121"/>
      <c r="D10" s="122" t="s">
        <v>38</v>
      </c>
      <c r="E10" s="122"/>
      <c r="F10" s="34" t="s">
        <v>89</v>
      </c>
      <c r="G10" s="123" t="s">
        <v>39</v>
      </c>
      <c r="H10" s="124"/>
      <c r="I10" s="125" t="s">
        <v>40</v>
      </c>
      <c r="J10" s="125"/>
    </row>
    <row r="11" spans="1:12" ht="18" customHeight="1" thickBot="1" x14ac:dyDescent="0.3"/>
    <row r="12" spans="1:12" s="41" customFormat="1" ht="18" customHeight="1" x14ac:dyDescent="0.3">
      <c r="A12" s="104" t="s">
        <v>41</v>
      </c>
      <c r="B12" s="105"/>
      <c r="C12" s="105"/>
      <c r="D12" s="105"/>
      <c r="E12" s="105"/>
      <c r="F12" s="105"/>
      <c r="G12" s="16" t="s">
        <v>42</v>
      </c>
      <c r="H12" s="16" t="s">
        <v>43</v>
      </c>
      <c r="I12" s="106" t="s">
        <v>44</v>
      </c>
      <c r="J12" s="107"/>
    </row>
    <row r="13" spans="1:12" ht="18" customHeight="1" x14ac:dyDescent="0.25">
      <c r="A13" s="108" t="s">
        <v>45</v>
      </c>
      <c r="B13" s="109"/>
      <c r="C13" s="109"/>
      <c r="D13" s="109"/>
      <c r="E13" s="109"/>
      <c r="F13" s="109"/>
      <c r="G13" s="35"/>
      <c r="H13" s="55">
        <v>24.26</v>
      </c>
      <c r="I13" s="112">
        <f t="shared" ref="I13:I18" si="0">G13*H13</f>
        <v>0</v>
      </c>
      <c r="J13" s="129"/>
      <c r="K13" s="36"/>
    </row>
    <row r="14" spans="1:12" ht="18" customHeight="1" x14ac:dyDescent="0.25">
      <c r="A14" s="108" t="s">
        <v>46</v>
      </c>
      <c r="B14" s="109"/>
      <c r="C14" s="109"/>
      <c r="D14" s="109"/>
      <c r="E14" s="109"/>
      <c r="F14" s="109"/>
      <c r="G14" s="35"/>
      <c r="H14" s="55">
        <v>24.26</v>
      </c>
      <c r="I14" s="112">
        <f t="shared" si="0"/>
        <v>0</v>
      </c>
      <c r="J14" s="129"/>
      <c r="K14" s="36"/>
      <c r="L14" s="36"/>
    </row>
    <row r="15" spans="1:12" ht="18" customHeight="1" x14ac:dyDescent="0.25">
      <c r="A15" s="108" t="s">
        <v>68</v>
      </c>
      <c r="B15" s="109"/>
      <c r="C15" s="109"/>
      <c r="D15" s="109"/>
      <c r="E15" s="109"/>
      <c r="F15" s="109"/>
      <c r="G15" s="35"/>
      <c r="H15" s="55">
        <v>24.26</v>
      </c>
      <c r="I15" s="112">
        <f t="shared" si="0"/>
        <v>0</v>
      </c>
      <c r="J15" s="129"/>
    </row>
    <row r="16" spans="1:12" ht="18" customHeight="1" x14ac:dyDescent="0.25">
      <c r="A16" s="108" t="s">
        <v>64</v>
      </c>
      <c r="B16" s="109"/>
      <c r="C16" s="109"/>
      <c r="D16" s="109"/>
      <c r="E16" s="109"/>
      <c r="F16" s="109"/>
      <c r="G16" s="35"/>
      <c r="H16" s="40">
        <v>16391.669999999998</v>
      </c>
      <c r="I16" s="112">
        <f t="shared" si="0"/>
        <v>0</v>
      </c>
      <c r="J16" s="129"/>
      <c r="K16" s="36"/>
    </row>
    <row r="17" spans="1:10" ht="18" customHeight="1" x14ac:dyDescent="0.25">
      <c r="A17" s="108" t="s">
        <v>65</v>
      </c>
      <c r="B17" s="109"/>
      <c r="C17" s="109"/>
      <c r="D17" s="109"/>
      <c r="E17" s="109"/>
      <c r="F17" s="109"/>
      <c r="G17" s="35"/>
      <c r="H17" s="40">
        <v>1575</v>
      </c>
      <c r="I17" s="112">
        <f t="shared" si="0"/>
        <v>0</v>
      </c>
      <c r="J17" s="129"/>
    </row>
    <row r="18" spans="1:10" ht="18" customHeight="1" x14ac:dyDescent="0.25">
      <c r="A18" s="134" t="s">
        <v>79</v>
      </c>
      <c r="B18" s="135"/>
      <c r="C18" s="135"/>
      <c r="D18" s="135"/>
      <c r="E18" s="135"/>
      <c r="F18" s="136"/>
      <c r="G18" s="35"/>
      <c r="H18" s="55">
        <v>12.24</v>
      </c>
      <c r="I18" s="112">
        <f t="shared" si="0"/>
        <v>0</v>
      </c>
      <c r="J18" s="129"/>
    </row>
    <row r="19" spans="1:10" ht="18" customHeight="1" x14ac:dyDescent="0.25">
      <c r="A19" s="108" t="s">
        <v>63</v>
      </c>
      <c r="B19" s="109"/>
      <c r="C19" s="109"/>
      <c r="D19" s="109"/>
      <c r="E19" s="109"/>
      <c r="F19" s="109"/>
      <c r="G19" s="33"/>
      <c r="H19" s="55">
        <v>12.24</v>
      </c>
      <c r="I19" s="112">
        <f t="shared" ref="I19" si="1">G19*H19</f>
        <v>0</v>
      </c>
      <c r="J19" s="129"/>
    </row>
    <row r="20" spans="1:10" ht="18" customHeight="1" x14ac:dyDescent="0.25">
      <c r="A20" s="134" t="s">
        <v>75</v>
      </c>
      <c r="B20" s="135"/>
      <c r="C20" s="135"/>
      <c r="D20" s="135"/>
      <c r="E20" s="135"/>
      <c r="F20" s="136"/>
      <c r="G20" s="39"/>
      <c r="H20" s="47">
        <v>13.43</v>
      </c>
      <c r="I20" s="137">
        <f t="shared" ref="I20" si="2">G20*H20</f>
        <v>0</v>
      </c>
      <c r="J20" s="138"/>
    </row>
    <row r="21" spans="1:10" ht="18" customHeight="1" x14ac:dyDescent="0.25">
      <c r="A21" s="134" t="s">
        <v>76</v>
      </c>
      <c r="B21" s="135"/>
      <c r="C21" s="135"/>
      <c r="D21" s="135"/>
      <c r="E21" s="135"/>
      <c r="F21" s="136"/>
      <c r="G21" s="39"/>
      <c r="H21" s="47">
        <v>13.43</v>
      </c>
      <c r="I21" s="137">
        <f t="shared" ref="I21" si="3">G21*H21</f>
        <v>0</v>
      </c>
      <c r="J21" s="138"/>
    </row>
    <row r="22" spans="1:10" ht="18" customHeight="1" thickBot="1" x14ac:dyDescent="0.3">
      <c r="A22" s="130" t="s">
        <v>77</v>
      </c>
      <c r="B22" s="131"/>
      <c r="C22" s="131"/>
      <c r="D22" s="131"/>
      <c r="E22" s="131"/>
      <c r="F22" s="131"/>
      <c r="G22" s="30"/>
      <c r="H22" s="30"/>
      <c r="I22" s="132"/>
      <c r="J22" s="133"/>
    </row>
    <row r="23" spans="1:10" s="41" customFormat="1" ht="18" customHeight="1" thickTop="1" thickBot="1" x14ac:dyDescent="0.3">
      <c r="A23" s="94" t="s">
        <v>47</v>
      </c>
      <c r="B23" s="95"/>
      <c r="C23" s="95"/>
      <c r="D23" s="95"/>
      <c r="E23" s="95"/>
      <c r="F23" s="95"/>
      <c r="G23" s="17"/>
      <c r="H23" s="17"/>
      <c r="I23" s="96">
        <f>SUM(I13:J22)</f>
        <v>0</v>
      </c>
      <c r="J23" s="97"/>
    </row>
    <row r="25" spans="1:10" s="18" customFormat="1" ht="75" customHeight="1" x14ac:dyDescent="0.25">
      <c r="A25" s="98" t="s">
        <v>48</v>
      </c>
      <c r="B25" s="99"/>
      <c r="C25" s="99"/>
      <c r="D25" s="99"/>
      <c r="E25" s="99"/>
      <c r="F25" s="99"/>
      <c r="G25" s="99"/>
      <c r="H25" s="99"/>
      <c r="I25" s="99"/>
      <c r="J25" s="99"/>
    </row>
    <row r="26" spans="1:10" ht="18" customHeight="1" thickBot="1" x14ac:dyDescent="0.3">
      <c r="A26" s="100"/>
      <c r="B26" s="101"/>
      <c r="C26" s="101"/>
      <c r="D26" s="101"/>
      <c r="E26" s="101"/>
      <c r="F26" s="101"/>
      <c r="G26" s="29"/>
      <c r="H26" s="100"/>
      <c r="I26" s="101"/>
      <c r="J26" s="101"/>
    </row>
    <row r="27" spans="1:10" s="41" customFormat="1" ht="18" customHeight="1" x14ac:dyDescent="0.25">
      <c r="A27" s="102" t="s">
        <v>49</v>
      </c>
      <c r="B27" s="103"/>
      <c r="C27" s="103"/>
      <c r="D27" s="103"/>
      <c r="E27" s="103"/>
      <c r="F27" s="103"/>
      <c r="H27" s="102" t="s">
        <v>50</v>
      </c>
      <c r="I27" s="103"/>
      <c r="J27" s="103"/>
    </row>
    <row r="29" spans="1:10" ht="18" customHeight="1" x14ac:dyDescent="0.25">
      <c r="A29" s="90" t="s">
        <v>51</v>
      </c>
      <c r="B29" s="91"/>
      <c r="C29" s="91"/>
      <c r="D29" s="91"/>
      <c r="E29" s="92" t="s">
        <v>52</v>
      </c>
      <c r="F29" s="93"/>
      <c r="G29" s="93"/>
      <c r="H29" s="93"/>
    </row>
    <row r="30" spans="1:10" ht="9" customHeight="1" x14ac:dyDescent="0.25">
      <c r="A30" s="19"/>
      <c r="B30" s="19"/>
      <c r="C30" s="20"/>
    </row>
    <row r="31" spans="1:10" ht="18" customHeight="1" x14ac:dyDescent="0.25">
      <c r="A31" s="75" t="s">
        <v>53</v>
      </c>
      <c r="B31" s="76"/>
      <c r="C31" s="21" t="s">
        <v>54</v>
      </c>
      <c r="D31" s="32"/>
      <c r="E31" s="22"/>
      <c r="F31" s="23"/>
      <c r="G31" s="24"/>
      <c r="H31" s="23"/>
    </row>
    <row r="32" spans="1:10" ht="9" customHeight="1" thickBot="1" x14ac:dyDescent="0.3">
      <c r="A32" s="18"/>
      <c r="B32" s="18"/>
      <c r="C32" s="20"/>
    </row>
    <row r="33" spans="1:10" ht="18" customHeight="1" x14ac:dyDescent="0.25">
      <c r="A33" s="41" t="s">
        <v>55</v>
      </c>
      <c r="B33" s="77"/>
      <c r="C33" s="78"/>
      <c r="D33" s="78"/>
      <c r="E33" s="78"/>
      <c r="F33" s="78"/>
      <c r="G33" s="78"/>
      <c r="H33" s="78"/>
      <c r="I33" s="78"/>
      <c r="J33" s="79"/>
    </row>
    <row r="34" spans="1:10" ht="18" customHeight="1" x14ac:dyDescent="0.25">
      <c r="B34" s="80"/>
      <c r="C34" s="81"/>
      <c r="D34" s="81"/>
      <c r="E34" s="81"/>
      <c r="F34" s="81"/>
      <c r="G34" s="81"/>
      <c r="H34" s="81"/>
      <c r="I34" s="81"/>
      <c r="J34" s="82"/>
    </row>
    <row r="35" spans="1:10" ht="18" customHeight="1" x14ac:dyDescent="0.25">
      <c r="B35" s="80"/>
      <c r="C35" s="81"/>
      <c r="D35" s="81"/>
      <c r="E35" s="81"/>
      <c r="F35" s="81"/>
      <c r="G35" s="81"/>
      <c r="H35" s="81"/>
      <c r="I35" s="81"/>
      <c r="J35" s="82"/>
    </row>
    <row r="36" spans="1:10" ht="18" customHeight="1" thickBot="1" x14ac:dyDescent="0.3">
      <c r="B36" s="83"/>
      <c r="C36" s="84"/>
      <c r="D36" s="84"/>
      <c r="E36" s="84"/>
      <c r="F36" s="84"/>
      <c r="G36" s="84"/>
      <c r="H36" s="84"/>
      <c r="I36" s="84"/>
      <c r="J36" s="85"/>
    </row>
    <row r="37" spans="1:10" ht="18" customHeight="1" x14ac:dyDescent="0.25">
      <c r="B37" s="25"/>
      <c r="C37" s="25"/>
      <c r="D37" s="25"/>
      <c r="E37" s="25"/>
      <c r="F37" s="25"/>
      <c r="G37" s="25"/>
      <c r="H37" s="25"/>
      <c r="I37" s="25"/>
      <c r="J37" s="25"/>
    </row>
    <row r="38" spans="1:10" s="27" customFormat="1" ht="18" customHeight="1" x14ac:dyDescent="0.3">
      <c r="A38" s="53" t="s">
        <v>56</v>
      </c>
      <c r="B38" s="26"/>
      <c r="C38" s="26"/>
      <c r="D38" s="26"/>
      <c r="E38" s="26"/>
      <c r="F38" s="26"/>
      <c r="G38" s="26"/>
      <c r="H38" s="26"/>
      <c r="I38" s="26"/>
      <c r="J38" s="26"/>
    </row>
    <row r="39" spans="1:10" s="27" customFormat="1" ht="161.25" customHeight="1" x14ac:dyDescent="0.3">
      <c r="A39" s="88" t="s">
        <v>78</v>
      </c>
      <c r="B39" s="126"/>
      <c r="C39" s="126"/>
      <c r="D39" s="126"/>
      <c r="E39" s="126"/>
      <c r="F39" s="126"/>
      <c r="G39" s="126"/>
      <c r="H39" s="126"/>
      <c r="I39" s="126"/>
      <c r="J39" s="126"/>
    </row>
    <row r="40" spans="1:10" s="27" customFormat="1" ht="18" customHeight="1" x14ac:dyDescent="0.3">
      <c r="A40" s="53" t="s">
        <v>57</v>
      </c>
      <c r="B40" s="26"/>
      <c r="C40" s="26"/>
      <c r="D40" s="26"/>
      <c r="E40" s="26"/>
      <c r="F40" s="26"/>
      <c r="G40" s="26"/>
      <c r="H40" s="26"/>
      <c r="I40" s="26"/>
      <c r="J40" s="26"/>
    </row>
    <row r="41" spans="1:10" s="27" customFormat="1" ht="47.4" customHeight="1" x14ac:dyDescent="0.3">
      <c r="A41" s="127" t="s">
        <v>113</v>
      </c>
      <c r="B41" s="128"/>
      <c r="C41" s="128"/>
      <c r="D41" s="128"/>
      <c r="E41" s="128"/>
      <c r="F41" s="128"/>
      <c r="G41" s="128"/>
      <c r="H41" s="128"/>
      <c r="I41" s="128"/>
      <c r="J41" s="128"/>
    </row>
    <row r="42" spans="1:10" s="27" customFormat="1" ht="21.9" customHeight="1" x14ac:dyDescent="0.3">
      <c r="A42" s="71"/>
      <c r="B42" s="72"/>
      <c r="C42" s="72"/>
      <c r="D42" s="72"/>
      <c r="E42" s="72"/>
      <c r="F42" s="72"/>
      <c r="G42" s="72"/>
      <c r="H42" s="72"/>
      <c r="I42" s="72"/>
      <c r="J42" s="72"/>
    </row>
    <row r="43" spans="1:10" s="27" customFormat="1" ht="14.4" x14ac:dyDescent="0.3">
      <c r="A43" s="71"/>
      <c r="B43" s="72"/>
      <c r="C43" s="72"/>
      <c r="D43" s="72"/>
      <c r="E43" s="72"/>
      <c r="F43" s="72"/>
      <c r="G43" s="72"/>
      <c r="H43" s="72"/>
      <c r="I43" s="72"/>
      <c r="J43" s="72"/>
    </row>
    <row r="44" spans="1:10" s="27" customFormat="1" ht="18" customHeight="1" x14ac:dyDescent="0.3">
      <c r="A44" s="73"/>
      <c r="B44" s="74"/>
      <c r="C44" s="74"/>
      <c r="D44" s="74"/>
      <c r="E44" s="74"/>
      <c r="F44" s="74"/>
      <c r="G44" s="74"/>
      <c r="H44" s="74"/>
      <c r="I44" s="74"/>
      <c r="J44" s="74"/>
    </row>
    <row r="45" spans="1:10" s="27" customFormat="1" ht="18" customHeight="1" x14ac:dyDescent="0.3">
      <c r="A45" s="73"/>
      <c r="B45" s="74"/>
      <c r="C45" s="74"/>
      <c r="D45" s="74"/>
      <c r="E45" s="74"/>
      <c r="F45" s="74"/>
      <c r="G45" s="74"/>
      <c r="H45" s="74"/>
      <c r="I45" s="74"/>
      <c r="J45" s="74"/>
    </row>
    <row r="46" spans="1:10" s="27" customFormat="1" ht="30.6" customHeight="1" x14ac:dyDescent="0.3">
      <c r="A46" s="73"/>
      <c r="B46" s="74"/>
      <c r="C46" s="74"/>
      <c r="D46" s="74"/>
      <c r="E46" s="74"/>
      <c r="F46" s="74"/>
      <c r="G46" s="74"/>
      <c r="H46" s="74"/>
      <c r="I46" s="74"/>
      <c r="J46" s="74"/>
    </row>
    <row r="47" spans="1:10" s="27" customFormat="1" ht="21" customHeight="1" x14ac:dyDescent="0.3">
      <c r="A47" s="73"/>
      <c r="B47" s="74"/>
      <c r="C47" s="74"/>
      <c r="D47" s="74"/>
      <c r="E47" s="74"/>
      <c r="F47" s="74"/>
      <c r="G47" s="74"/>
      <c r="H47" s="74"/>
      <c r="I47" s="74"/>
      <c r="J47" s="74"/>
    </row>
    <row r="48" spans="1:10" s="27" customFormat="1" ht="18" customHeight="1" x14ac:dyDescent="0.3">
      <c r="A48" s="71"/>
      <c r="B48" s="72"/>
      <c r="C48" s="72"/>
      <c r="D48" s="72"/>
      <c r="E48" s="72"/>
      <c r="F48" s="72"/>
      <c r="G48" s="72"/>
      <c r="H48" s="72"/>
      <c r="I48" s="72"/>
      <c r="J48" s="72"/>
    </row>
    <row r="49" spans="1:10" s="27" customFormat="1" ht="18" customHeight="1" x14ac:dyDescent="0.3">
      <c r="A49" s="73"/>
      <c r="B49" s="74"/>
      <c r="C49" s="74"/>
      <c r="D49" s="74"/>
      <c r="E49" s="74"/>
      <c r="F49" s="74"/>
      <c r="G49" s="74"/>
      <c r="H49" s="74"/>
      <c r="I49" s="74"/>
      <c r="J49" s="74"/>
    </row>
    <row r="50" spans="1:10" s="27" customFormat="1" ht="18" customHeight="1" x14ac:dyDescent="0.3">
      <c r="A50" s="73"/>
      <c r="B50" s="74"/>
      <c r="C50" s="74"/>
      <c r="D50" s="74"/>
      <c r="E50" s="74"/>
      <c r="F50" s="74"/>
      <c r="G50" s="74"/>
      <c r="H50" s="74"/>
      <c r="I50" s="74"/>
      <c r="J50" s="74"/>
    </row>
    <row r="51" spans="1:10" s="27" customFormat="1" ht="26.4" customHeight="1" x14ac:dyDescent="0.3">
      <c r="A51" s="73"/>
      <c r="B51" s="74"/>
      <c r="C51" s="74"/>
      <c r="D51" s="74"/>
      <c r="E51" s="74"/>
      <c r="F51" s="74"/>
      <c r="G51" s="74"/>
      <c r="H51" s="74"/>
      <c r="I51" s="74"/>
      <c r="J51" s="74"/>
    </row>
    <row r="52" spans="1:10" s="27" customFormat="1" ht="24.9" customHeight="1" x14ac:dyDescent="0.3">
      <c r="A52" s="73"/>
      <c r="B52" s="74"/>
      <c r="C52" s="74"/>
      <c r="D52" s="74"/>
      <c r="E52" s="74"/>
      <c r="F52" s="74"/>
      <c r="G52" s="74"/>
      <c r="H52" s="74"/>
      <c r="I52" s="74"/>
      <c r="J52" s="74"/>
    </row>
    <row r="53" spans="1:10" s="27" customFormat="1" ht="18" customHeight="1" x14ac:dyDescent="0.3">
      <c r="A53" s="73"/>
      <c r="B53" s="74"/>
      <c r="C53" s="74"/>
      <c r="D53" s="74"/>
      <c r="E53" s="74"/>
      <c r="F53" s="74"/>
      <c r="G53" s="74"/>
      <c r="H53" s="74"/>
      <c r="I53" s="74"/>
      <c r="J53" s="74"/>
    </row>
    <row r="54" spans="1:10" s="27" customFormat="1" ht="18" customHeight="1" x14ac:dyDescent="0.3">
      <c r="A54" s="73"/>
      <c r="B54" s="74"/>
      <c r="C54" s="74"/>
      <c r="D54" s="74"/>
      <c r="E54" s="74"/>
      <c r="F54" s="74"/>
      <c r="G54" s="74"/>
      <c r="H54" s="74"/>
      <c r="I54" s="74"/>
      <c r="J54" s="74"/>
    </row>
    <row r="55" spans="1:10" s="27" customFormat="1" ht="18" customHeight="1" x14ac:dyDescent="0.3">
      <c r="A55" s="73"/>
      <c r="B55" s="74"/>
      <c r="C55" s="74"/>
      <c r="D55" s="74"/>
      <c r="E55" s="74"/>
      <c r="F55" s="74"/>
      <c r="G55" s="74"/>
      <c r="H55" s="74"/>
      <c r="I55" s="74"/>
      <c r="J55" s="74"/>
    </row>
    <row r="56" spans="1:10" s="27" customFormat="1" ht="18" customHeight="1" x14ac:dyDescent="0.3">
      <c r="A56" s="73"/>
      <c r="B56" s="74"/>
      <c r="C56" s="74"/>
      <c r="D56" s="74"/>
      <c r="E56" s="74"/>
      <c r="F56" s="74"/>
      <c r="G56" s="74"/>
      <c r="H56" s="74"/>
      <c r="I56" s="74"/>
      <c r="J56" s="74"/>
    </row>
    <row r="57" spans="1:10" s="27" customFormat="1" ht="18" customHeight="1" x14ac:dyDescent="0.3">
      <c r="A57" s="71"/>
      <c r="B57" s="72"/>
      <c r="C57" s="72"/>
      <c r="D57" s="72"/>
      <c r="E57" s="72"/>
      <c r="F57" s="72"/>
      <c r="G57" s="72"/>
      <c r="H57" s="72"/>
      <c r="I57" s="72"/>
      <c r="J57" s="72"/>
    </row>
    <row r="58" spans="1:10" s="28" customFormat="1" ht="18" customHeight="1" x14ac:dyDescent="0.3">
      <c r="A58" s="73"/>
      <c r="B58" s="74"/>
      <c r="C58" s="74"/>
      <c r="D58" s="74"/>
      <c r="E58" s="74"/>
      <c r="F58" s="74"/>
      <c r="G58" s="74"/>
      <c r="H58" s="74"/>
      <c r="I58" s="74"/>
      <c r="J58" s="74"/>
    </row>
    <row r="59" spans="1:10" s="28" customFormat="1" ht="36.9" customHeight="1" x14ac:dyDescent="0.3">
      <c r="A59" s="73"/>
      <c r="B59" s="74"/>
      <c r="C59" s="74"/>
      <c r="D59" s="74"/>
      <c r="E59" s="74"/>
      <c r="F59" s="74"/>
      <c r="G59" s="74"/>
      <c r="H59" s="74"/>
      <c r="I59" s="74"/>
      <c r="J59" s="74"/>
    </row>
    <row r="60" spans="1:10" s="27" customFormat="1" ht="18" customHeight="1" x14ac:dyDescent="0.3">
      <c r="A60" s="71"/>
      <c r="B60" s="72"/>
      <c r="C60" s="72"/>
      <c r="D60" s="72"/>
      <c r="E60" s="72"/>
      <c r="F60" s="72"/>
      <c r="G60" s="72"/>
      <c r="H60" s="72"/>
      <c r="I60" s="72"/>
      <c r="J60" s="72"/>
    </row>
    <row r="61" spans="1:10" s="27" customFormat="1" ht="21.9" customHeight="1" x14ac:dyDescent="0.3">
      <c r="A61" s="73"/>
      <c r="B61" s="74"/>
      <c r="C61" s="74"/>
      <c r="D61" s="74"/>
      <c r="E61" s="74"/>
      <c r="F61" s="74"/>
      <c r="G61" s="74"/>
      <c r="H61" s="74"/>
      <c r="I61" s="74"/>
      <c r="J61" s="74"/>
    </row>
    <row r="62" spans="1:10" s="27" customFormat="1" ht="34.5" customHeight="1" x14ac:dyDescent="0.3">
      <c r="A62" s="73"/>
      <c r="B62" s="74"/>
      <c r="C62" s="74"/>
      <c r="D62" s="74"/>
      <c r="E62" s="74"/>
      <c r="F62" s="74"/>
      <c r="G62" s="74"/>
      <c r="H62" s="74"/>
      <c r="I62" s="74"/>
      <c r="J62" s="74"/>
    </row>
    <row r="63" spans="1:10" s="27" customFormat="1" ht="33" customHeight="1" x14ac:dyDescent="0.3">
      <c r="A63" s="73"/>
      <c r="B63" s="74"/>
      <c r="C63" s="74"/>
      <c r="D63" s="74"/>
      <c r="E63" s="74"/>
      <c r="F63" s="74"/>
      <c r="G63" s="74"/>
      <c r="H63" s="74"/>
      <c r="I63" s="74"/>
      <c r="J63" s="74"/>
    </row>
    <row r="64" spans="1:10" s="27" customFormat="1" ht="24.6" customHeight="1" x14ac:dyDescent="0.3">
      <c r="A64" s="73"/>
      <c r="B64" s="74"/>
      <c r="C64" s="74"/>
      <c r="D64" s="74"/>
      <c r="E64" s="74"/>
      <c r="F64" s="74"/>
      <c r="G64" s="74"/>
      <c r="H64" s="74"/>
      <c r="I64" s="74"/>
      <c r="J64" s="74"/>
    </row>
  </sheetData>
  <mergeCells count="65">
    <mergeCell ref="A21:F21"/>
    <mergeCell ref="I21:J21"/>
    <mergeCell ref="A19:F19"/>
    <mergeCell ref="I19:J19"/>
    <mergeCell ref="A15:F15"/>
    <mergeCell ref="I15:J15"/>
    <mergeCell ref="I17:J17"/>
    <mergeCell ref="I20:J20"/>
    <mergeCell ref="A20:F20"/>
    <mergeCell ref="A18:F18"/>
    <mergeCell ref="I18:J18"/>
    <mergeCell ref="A6:J6"/>
    <mergeCell ref="A7:J7"/>
    <mergeCell ref="A8:J8"/>
    <mergeCell ref="A10:C10"/>
    <mergeCell ref="D10:E10"/>
    <mergeCell ref="G10:H10"/>
    <mergeCell ref="I10:J10"/>
    <mergeCell ref="A26:F26"/>
    <mergeCell ref="H26:J26"/>
    <mergeCell ref="A12:F12"/>
    <mergeCell ref="I12:J12"/>
    <mergeCell ref="A13:F13"/>
    <mergeCell ref="I13:J13"/>
    <mergeCell ref="A14:F14"/>
    <mergeCell ref="I14:J14"/>
    <mergeCell ref="A22:F22"/>
    <mergeCell ref="I22:J22"/>
    <mergeCell ref="A23:F23"/>
    <mergeCell ref="I23:J23"/>
    <mergeCell ref="A25:J25"/>
    <mergeCell ref="A16:F16"/>
    <mergeCell ref="I16:J16"/>
    <mergeCell ref="A17:F17"/>
    <mergeCell ref="A43:J43"/>
    <mergeCell ref="A27:F27"/>
    <mergeCell ref="H27:J27"/>
    <mergeCell ref="A29:D29"/>
    <mergeCell ref="E29:H29"/>
    <mergeCell ref="A31:B31"/>
    <mergeCell ref="B33:J36"/>
    <mergeCell ref="A39:J39"/>
    <mergeCell ref="A41:J41"/>
    <mergeCell ref="A42:J42"/>
    <mergeCell ref="A55:J55"/>
    <mergeCell ref="A44:J44"/>
    <mergeCell ref="A45:J45"/>
    <mergeCell ref="A46:J46"/>
    <mergeCell ref="A47:J47"/>
    <mergeCell ref="A48:J48"/>
    <mergeCell ref="A49:J49"/>
    <mergeCell ref="A50:J50"/>
    <mergeCell ref="A51:J51"/>
    <mergeCell ref="A52:J52"/>
    <mergeCell ref="A53:J53"/>
    <mergeCell ref="A54:J54"/>
    <mergeCell ref="A62:J62"/>
    <mergeCell ref="A63:J63"/>
    <mergeCell ref="A64:J64"/>
    <mergeCell ref="A56:J56"/>
    <mergeCell ref="A57:J57"/>
    <mergeCell ref="A58:J58"/>
    <mergeCell ref="A59:J59"/>
    <mergeCell ref="A60:J60"/>
    <mergeCell ref="A61:J61"/>
  </mergeCells>
  <dataValidations count="3">
    <dataValidation type="list" allowBlank="1" showInputMessage="1" showErrorMessage="1" sqref="D10" xr:uid="{00000000-0002-0000-0300-000000000000}">
      <formula1>"Month, January, February, March, April, May, June, July, August, September, October, November, December"</formula1>
    </dataValidation>
    <dataValidation type="list" allowBlank="1" showInputMessage="1" showErrorMessage="1" sqref="I10:J10" xr:uid="{00000000-0002-0000-0300-000001000000}">
      <formula1>"Original, Supplemental, Adjustment"</formula1>
    </dataValidation>
    <dataValidation type="list" allowBlank="1" showInputMessage="1" showErrorMessage="1" sqref="F10" xr:uid="{00000000-0002-0000-0300-000002000000}">
      <formula1>"2023"</formula1>
    </dataValidation>
  </dataValidations>
  <pageMargins left="0.5" right="0.5" top="0.75" bottom="0.25" header="0.3" footer="0.3"/>
  <pageSetup scale="97" orientation="portrait" r:id="rId1"/>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9"/>
  <sheetViews>
    <sheetView showGridLines="0" zoomScale="90" zoomScaleNormal="90" workbookViewId="0">
      <selection activeCell="D10" sqref="D10:E10"/>
    </sheetView>
  </sheetViews>
  <sheetFormatPr defaultColWidth="9.109375" defaultRowHeight="18" customHeight="1" x14ac:dyDescent="0.25"/>
  <cols>
    <col min="1" max="7" width="9.109375" style="11"/>
    <col min="8" max="8" width="10.109375" style="11" bestFit="1" customWidth="1"/>
    <col min="9" max="10" width="10.6640625" style="11" customWidth="1"/>
    <col min="11" max="16384" width="9.109375" style="11"/>
  </cols>
  <sheetData>
    <row r="1" spans="1:10" ht="18" customHeight="1" x14ac:dyDescent="0.25">
      <c r="C1" s="56"/>
    </row>
    <row r="2" spans="1:10" ht="18" customHeight="1" x14ac:dyDescent="0.25">
      <c r="C2" s="12" t="s">
        <v>32</v>
      </c>
      <c r="J2" s="13" t="s">
        <v>33</v>
      </c>
    </row>
    <row r="3" spans="1:10" ht="18" customHeight="1" x14ac:dyDescent="0.25">
      <c r="C3" s="14" t="s">
        <v>34</v>
      </c>
      <c r="J3" s="15">
        <v>44932</v>
      </c>
    </row>
    <row r="6" spans="1:10" s="53" customFormat="1" ht="18" customHeight="1" x14ac:dyDescent="0.3">
      <c r="A6" s="114" t="s">
        <v>60</v>
      </c>
      <c r="B6" s="115"/>
      <c r="C6" s="116"/>
      <c r="D6" s="116"/>
      <c r="E6" s="116"/>
      <c r="F6" s="116"/>
      <c r="G6" s="116"/>
      <c r="H6" s="116"/>
      <c r="I6" s="116"/>
      <c r="J6" s="116"/>
    </row>
    <row r="7" spans="1:10" s="53" customFormat="1" ht="18" customHeight="1" x14ac:dyDescent="0.3">
      <c r="A7" s="117" t="s">
        <v>61</v>
      </c>
      <c r="B7" s="118"/>
      <c r="C7" s="118"/>
      <c r="D7" s="118"/>
      <c r="E7" s="118"/>
      <c r="F7" s="118"/>
      <c r="G7" s="118"/>
      <c r="H7" s="118"/>
      <c r="I7" s="118"/>
      <c r="J7" s="118"/>
    </row>
    <row r="8" spans="1:10" ht="18" customHeight="1" x14ac:dyDescent="0.25">
      <c r="A8" s="119" t="s">
        <v>36</v>
      </c>
      <c r="B8" s="120"/>
      <c r="C8" s="120"/>
      <c r="D8" s="120"/>
      <c r="E8" s="120"/>
      <c r="F8" s="120"/>
      <c r="G8" s="120"/>
      <c r="H8" s="120"/>
      <c r="I8" s="120"/>
      <c r="J8" s="120"/>
    </row>
    <row r="10" spans="1:10" ht="18" customHeight="1" thickBot="1" x14ac:dyDescent="0.35">
      <c r="A10" s="121" t="s">
        <v>37</v>
      </c>
      <c r="B10" s="121"/>
      <c r="C10" s="121"/>
      <c r="D10" s="122" t="s">
        <v>38</v>
      </c>
      <c r="E10" s="122"/>
      <c r="F10" s="34" t="s">
        <v>89</v>
      </c>
      <c r="G10" s="123" t="s">
        <v>39</v>
      </c>
      <c r="H10" s="124"/>
      <c r="I10" s="125" t="s">
        <v>40</v>
      </c>
      <c r="J10" s="125"/>
    </row>
    <row r="11" spans="1:10" ht="18" customHeight="1" thickBot="1" x14ac:dyDescent="0.35">
      <c r="A11" s="160"/>
      <c r="B11" s="161"/>
      <c r="C11" s="31"/>
    </row>
    <row r="12" spans="1:10" s="41" customFormat="1" ht="18" customHeight="1" x14ac:dyDescent="0.3">
      <c r="A12" s="104" t="s">
        <v>41</v>
      </c>
      <c r="B12" s="105"/>
      <c r="C12" s="105"/>
      <c r="D12" s="105"/>
      <c r="E12" s="105"/>
      <c r="F12" s="105"/>
      <c r="G12" s="16" t="s">
        <v>42</v>
      </c>
      <c r="H12" s="16" t="s">
        <v>43</v>
      </c>
      <c r="I12" s="106" t="s">
        <v>44</v>
      </c>
      <c r="J12" s="107"/>
    </row>
    <row r="13" spans="1:10" ht="18" customHeight="1" x14ac:dyDescent="0.25">
      <c r="A13" s="108" t="s">
        <v>93</v>
      </c>
      <c r="B13" s="109"/>
      <c r="C13" s="109"/>
      <c r="D13" s="109"/>
      <c r="E13" s="109"/>
      <c r="F13" s="109"/>
      <c r="G13" s="8"/>
      <c r="H13" s="8"/>
      <c r="I13" s="162"/>
      <c r="J13" s="163"/>
    </row>
    <row r="14" spans="1:10" ht="18" customHeight="1" x14ac:dyDescent="0.25">
      <c r="A14" s="108" t="s">
        <v>94</v>
      </c>
      <c r="B14" s="109"/>
      <c r="C14" s="109"/>
      <c r="D14" s="109"/>
      <c r="E14" s="109"/>
      <c r="F14" s="109"/>
      <c r="G14" s="9"/>
      <c r="H14" s="9"/>
      <c r="I14" s="110"/>
      <c r="J14" s="111"/>
    </row>
    <row r="15" spans="1:10" ht="18" customHeight="1" x14ac:dyDescent="0.25">
      <c r="A15" s="108" t="s">
        <v>95</v>
      </c>
      <c r="B15" s="109"/>
      <c r="C15" s="109"/>
      <c r="D15" s="109"/>
      <c r="E15" s="109"/>
      <c r="F15" s="109"/>
      <c r="G15" s="9"/>
      <c r="H15" s="9"/>
      <c r="I15" s="110"/>
      <c r="J15" s="111"/>
    </row>
    <row r="16" spans="1:10" ht="18" customHeight="1" x14ac:dyDescent="0.25">
      <c r="A16" s="108" t="s">
        <v>96</v>
      </c>
      <c r="B16" s="109"/>
      <c r="C16" s="109"/>
      <c r="D16" s="109"/>
      <c r="E16" s="109"/>
      <c r="F16" s="109"/>
      <c r="G16" s="9"/>
      <c r="H16" s="9"/>
      <c r="I16" s="110"/>
      <c r="J16" s="111"/>
    </row>
    <row r="17" spans="1:10" ht="18" customHeight="1" x14ac:dyDescent="0.25">
      <c r="A17" s="157" t="s">
        <v>100</v>
      </c>
      <c r="B17" s="157"/>
      <c r="C17" s="157"/>
      <c r="D17" s="157"/>
      <c r="E17" s="157"/>
      <c r="F17" s="157"/>
      <c r="G17" s="43"/>
      <c r="H17" s="44"/>
      <c r="I17" s="158">
        <v>9837</v>
      </c>
      <c r="J17" s="159"/>
    </row>
    <row r="18" spans="1:10" ht="18" customHeight="1" thickBot="1" x14ac:dyDescent="0.3">
      <c r="A18" s="153" t="s">
        <v>97</v>
      </c>
      <c r="B18" s="154"/>
      <c r="C18" s="154"/>
      <c r="D18" s="154"/>
      <c r="E18" s="154"/>
      <c r="F18" s="154"/>
      <c r="G18" s="33"/>
      <c r="H18" s="42">
        <v>1308</v>
      </c>
      <c r="I18" s="155">
        <f>G18*H18</f>
        <v>0</v>
      </c>
      <c r="J18" s="156"/>
    </row>
    <row r="19" spans="1:10" s="41" customFormat="1" ht="18" customHeight="1" thickTop="1" thickBot="1" x14ac:dyDescent="0.3">
      <c r="A19" s="94" t="s">
        <v>47</v>
      </c>
      <c r="B19" s="95"/>
      <c r="C19" s="95"/>
      <c r="D19" s="95"/>
      <c r="E19" s="95"/>
      <c r="F19" s="95"/>
      <c r="G19" s="17"/>
      <c r="H19" s="17"/>
      <c r="I19" s="96">
        <f>SUM(I13:J18)</f>
        <v>9837</v>
      </c>
      <c r="J19" s="97"/>
    </row>
    <row r="21" spans="1:10" ht="75" customHeight="1" x14ac:dyDescent="0.25">
      <c r="A21" s="98" t="s">
        <v>48</v>
      </c>
      <c r="B21" s="99"/>
      <c r="C21" s="99"/>
      <c r="D21" s="99"/>
      <c r="E21" s="99"/>
      <c r="F21" s="99"/>
      <c r="G21" s="99"/>
      <c r="H21" s="99"/>
      <c r="I21" s="99"/>
      <c r="J21" s="99"/>
    </row>
    <row r="22" spans="1:10" ht="18" customHeight="1" thickBot="1" x14ac:dyDescent="0.3">
      <c r="A22" s="100"/>
      <c r="B22" s="101"/>
      <c r="C22" s="101"/>
      <c r="D22" s="101"/>
      <c r="E22" s="101"/>
      <c r="F22" s="101"/>
      <c r="G22" s="29"/>
      <c r="H22" s="100"/>
      <c r="I22" s="101"/>
      <c r="J22" s="101"/>
    </row>
    <row r="23" spans="1:10" s="41" customFormat="1" ht="18" customHeight="1" x14ac:dyDescent="0.25">
      <c r="A23" s="102" t="s">
        <v>49</v>
      </c>
      <c r="B23" s="103"/>
      <c r="C23" s="103"/>
      <c r="D23" s="103"/>
      <c r="E23" s="103"/>
      <c r="F23" s="103"/>
      <c r="H23" s="102" t="s">
        <v>50</v>
      </c>
      <c r="I23" s="103"/>
      <c r="J23" s="103"/>
    </row>
    <row r="25" spans="1:10" ht="18" customHeight="1" x14ac:dyDescent="0.25">
      <c r="A25" s="90" t="s">
        <v>51</v>
      </c>
      <c r="B25" s="91"/>
      <c r="C25" s="91"/>
      <c r="D25" s="91"/>
      <c r="E25" s="92" t="s">
        <v>72</v>
      </c>
      <c r="F25" s="93"/>
      <c r="G25" s="93"/>
      <c r="H25" s="93"/>
    </row>
    <row r="26" spans="1:10" ht="9" customHeight="1" x14ac:dyDescent="0.25">
      <c r="A26" s="19"/>
      <c r="B26" s="19"/>
      <c r="C26" s="20"/>
    </row>
    <row r="27" spans="1:10" ht="18" customHeight="1" x14ac:dyDescent="0.25">
      <c r="A27" s="75" t="s">
        <v>53</v>
      </c>
      <c r="B27" s="76"/>
      <c r="C27" s="21" t="s">
        <v>54</v>
      </c>
      <c r="D27" s="33"/>
      <c r="E27" s="22"/>
      <c r="F27" s="23"/>
      <c r="G27" s="24"/>
      <c r="H27" s="23"/>
    </row>
    <row r="28" spans="1:10" ht="9" customHeight="1" thickBot="1" x14ac:dyDescent="0.3">
      <c r="A28" s="18"/>
      <c r="B28" s="18"/>
      <c r="C28" s="20"/>
    </row>
    <row r="29" spans="1:10" ht="18" customHeight="1" x14ac:dyDescent="0.25">
      <c r="A29" s="41" t="s">
        <v>55</v>
      </c>
      <c r="B29" s="139"/>
      <c r="C29" s="140"/>
      <c r="D29" s="140"/>
      <c r="E29" s="140"/>
      <c r="F29" s="140"/>
      <c r="G29" s="140"/>
      <c r="H29" s="140"/>
      <c r="I29" s="140"/>
      <c r="J29" s="141"/>
    </row>
    <row r="30" spans="1:10" ht="18" customHeight="1" x14ac:dyDescent="0.25">
      <c r="B30" s="142"/>
      <c r="C30" s="143"/>
      <c r="D30" s="143"/>
      <c r="E30" s="143"/>
      <c r="F30" s="143"/>
      <c r="G30" s="143"/>
      <c r="H30" s="143"/>
      <c r="I30" s="143"/>
      <c r="J30" s="144"/>
    </row>
    <row r="31" spans="1:10" ht="18" customHeight="1" x14ac:dyDescent="0.25">
      <c r="B31" s="142"/>
      <c r="C31" s="143"/>
      <c r="D31" s="143"/>
      <c r="E31" s="143"/>
      <c r="F31" s="143"/>
      <c r="G31" s="143"/>
      <c r="H31" s="143"/>
      <c r="I31" s="143"/>
      <c r="J31" s="144"/>
    </row>
    <row r="32" spans="1:10" ht="18" customHeight="1" thickBot="1" x14ac:dyDescent="0.3">
      <c r="B32" s="145"/>
      <c r="C32" s="146"/>
      <c r="D32" s="146"/>
      <c r="E32" s="146"/>
      <c r="F32" s="146"/>
      <c r="G32" s="146"/>
      <c r="H32" s="146"/>
      <c r="I32" s="146"/>
      <c r="J32" s="147"/>
    </row>
    <row r="34" spans="1:10" s="27" customFormat="1" ht="18" customHeight="1" x14ac:dyDescent="0.3">
      <c r="A34" s="53" t="s">
        <v>56</v>
      </c>
      <c r="B34" s="26"/>
      <c r="C34" s="26"/>
      <c r="D34" s="26"/>
      <c r="E34" s="26"/>
      <c r="F34" s="26"/>
      <c r="G34" s="26"/>
      <c r="H34" s="26"/>
      <c r="I34" s="26"/>
      <c r="J34" s="26"/>
    </row>
    <row r="35" spans="1:10" s="27" customFormat="1" ht="189.6" customHeight="1" x14ac:dyDescent="0.3">
      <c r="A35" s="148" t="s">
        <v>73</v>
      </c>
      <c r="B35" s="149"/>
      <c r="C35" s="149"/>
      <c r="D35" s="149"/>
      <c r="E35" s="149"/>
      <c r="F35" s="149"/>
      <c r="G35" s="149"/>
      <c r="H35" s="149"/>
      <c r="I35" s="149"/>
      <c r="J35" s="149"/>
    </row>
    <row r="36" spans="1:10" s="27" customFormat="1" ht="27.6" customHeight="1" x14ac:dyDescent="0.3">
      <c r="A36" s="150" t="s">
        <v>74</v>
      </c>
      <c r="B36" s="151"/>
      <c r="C36" s="151"/>
      <c r="D36" s="151"/>
      <c r="E36" s="151"/>
      <c r="F36" s="151"/>
      <c r="G36" s="151"/>
      <c r="H36" s="151"/>
      <c r="I36" s="151"/>
      <c r="J36" s="151"/>
    </row>
    <row r="37" spans="1:10" s="27" customFormat="1" ht="27.6" customHeight="1" x14ac:dyDescent="0.3">
      <c r="A37" s="150" t="s">
        <v>98</v>
      </c>
      <c r="B37" s="150"/>
      <c r="C37" s="150"/>
      <c r="D37" s="150"/>
      <c r="E37" s="150"/>
      <c r="F37" s="150"/>
      <c r="G37" s="150"/>
      <c r="H37" s="150"/>
      <c r="I37" s="150"/>
      <c r="J37" s="150"/>
    </row>
    <row r="38" spans="1:10" s="27" customFormat="1" ht="18" customHeight="1" x14ac:dyDescent="0.3">
      <c r="A38" s="53" t="s">
        <v>57</v>
      </c>
      <c r="B38" s="26"/>
      <c r="C38" s="26"/>
      <c r="D38" s="26"/>
      <c r="E38" s="26"/>
      <c r="F38" s="26"/>
      <c r="G38" s="26"/>
      <c r="H38" s="26"/>
      <c r="I38" s="26"/>
      <c r="J38" s="26"/>
    </row>
    <row r="39" spans="1:10" s="27" customFormat="1" ht="50.25" customHeight="1" x14ac:dyDescent="0.3">
      <c r="A39" s="86" t="s">
        <v>99</v>
      </c>
      <c r="B39" s="152"/>
      <c r="C39" s="152"/>
      <c r="D39" s="152"/>
      <c r="E39" s="152"/>
      <c r="F39" s="152"/>
      <c r="G39" s="152"/>
      <c r="H39" s="152"/>
      <c r="I39" s="152"/>
      <c r="J39" s="152"/>
    </row>
    <row r="40" spans="1:10" s="27" customFormat="1" ht="21.9" customHeight="1" x14ac:dyDescent="0.3">
      <c r="A40" s="71"/>
      <c r="B40" s="72"/>
      <c r="C40" s="72"/>
      <c r="D40" s="72"/>
      <c r="E40" s="72"/>
      <c r="F40" s="72"/>
      <c r="G40" s="72"/>
      <c r="H40" s="72"/>
      <c r="I40" s="72"/>
      <c r="J40" s="72"/>
    </row>
    <row r="41" spans="1:10" s="27" customFormat="1" ht="14.4" x14ac:dyDescent="0.3">
      <c r="A41" s="71"/>
      <c r="B41" s="72"/>
      <c r="C41" s="72"/>
      <c r="D41" s="72"/>
      <c r="E41" s="72"/>
      <c r="F41" s="72"/>
      <c r="G41" s="72"/>
      <c r="H41" s="72"/>
      <c r="I41" s="72"/>
      <c r="J41" s="72"/>
    </row>
    <row r="42" spans="1:10" s="27" customFormat="1" ht="18" customHeight="1" x14ac:dyDescent="0.3">
      <c r="A42" s="73"/>
      <c r="B42" s="74"/>
      <c r="C42" s="74"/>
      <c r="D42" s="74"/>
      <c r="E42" s="74"/>
      <c r="F42" s="74"/>
      <c r="G42" s="74"/>
      <c r="H42" s="74"/>
      <c r="I42" s="74"/>
      <c r="J42" s="74"/>
    </row>
    <row r="43" spans="1:10" s="27" customFormat="1" ht="18" customHeight="1" x14ac:dyDescent="0.3">
      <c r="A43" s="73"/>
      <c r="B43" s="74"/>
      <c r="C43" s="74"/>
      <c r="D43" s="74"/>
      <c r="E43" s="74"/>
      <c r="F43" s="74"/>
      <c r="G43" s="74"/>
      <c r="H43" s="74"/>
      <c r="I43" s="74"/>
      <c r="J43" s="74"/>
    </row>
    <row r="44" spans="1:10" s="27" customFormat="1" ht="30.6" customHeight="1" x14ac:dyDescent="0.3">
      <c r="A44" s="73"/>
      <c r="B44" s="74"/>
      <c r="C44" s="74"/>
      <c r="D44" s="74"/>
      <c r="E44" s="74"/>
      <c r="F44" s="74"/>
      <c r="G44" s="74"/>
      <c r="H44" s="74"/>
      <c r="I44" s="74"/>
      <c r="J44" s="74"/>
    </row>
    <row r="45" spans="1:10" s="27" customFormat="1" ht="21" customHeight="1" x14ac:dyDescent="0.3">
      <c r="A45" s="73"/>
      <c r="B45" s="74"/>
      <c r="C45" s="74"/>
      <c r="D45" s="74"/>
      <c r="E45" s="74"/>
      <c r="F45" s="74"/>
      <c r="G45" s="74"/>
      <c r="H45" s="74"/>
      <c r="I45" s="74"/>
      <c r="J45" s="74"/>
    </row>
    <row r="46" spans="1:10" s="27" customFormat="1" ht="18" customHeight="1" x14ac:dyDescent="0.3">
      <c r="A46" s="71"/>
      <c r="B46" s="72"/>
      <c r="C46" s="72"/>
      <c r="D46" s="72"/>
      <c r="E46" s="72"/>
      <c r="F46" s="72"/>
      <c r="G46" s="72"/>
      <c r="H46" s="72"/>
      <c r="I46" s="72"/>
      <c r="J46" s="72"/>
    </row>
    <row r="47" spans="1:10" s="27" customFormat="1" ht="18" customHeight="1" x14ac:dyDescent="0.3">
      <c r="A47" s="73"/>
      <c r="B47" s="74"/>
      <c r="C47" s="74"/>
      <c r="D47" s="74"/>
      <c r="E47" s="74"/>
      <c r="F47" s="74"/>
      <c r="G47" s="74"/>
      <c r="H47" s="74"/>
      <c r="I47" s="74"/>
      <c r="J47" s="74"/>
    </row>
    <row r="48" spans="1:10" s="27" customFormat="1" ht="18" customHeight="1" x14ac:dyDescent="0.3">
      <c r="A48" s="73"/>
      <c r="B48" s="74"/>
      <c r="C48" s="74"/>
      <c r="D48" s="74"/>
      <c r="E48" s="74"/>
      <c r="F48" s="74"/>
      <c r="G48" s="74"/>
      <c r="H48" s="74"/>
      <c r="I48" s="74"/>
      <c r="J48" s="74"/>
    </row>
    <row r="49" spans="1:10" s="27" customFormat="1" ht="26.4" customHeight="1" x14ac:dyDescent="0.3">
      <c r="A49" s="73"/>
      <c r="B49" s="74"/>
      <c r="C49" s="74"/>
      <c r="D49" s="74"/>
      <c r="E49" s="74"/>
      <c r="F49" s="74"/>
      <c r="G49" s="74"/>
      <c r="H49" s="74"/>
      <c r="I49" s="74"/>
      <c r="J49" s="74"/>
    </row>
  </sheetData>
  <sheetProtection algorithmName="SHA-512" hashValue="L8Bx7Uj3mi4oZdfMmzRttUL7+XWRdhlFfrCoBN+FZCGTU0xU7kEBa2qT1QzGfO/l2zXGth3ZpfC5E+OCL6ArWQ==" saltValue="iGZ2HSl9jP6QPIZKND4EKg==" spinCount="100000" sheet="1" objects="1" scenarios="1"/>
  <mergeCells count="47">
    <mergeCell ref="A6:J6"/>
    <mergeCell ref="A7:J7"/>
    <mergeCell ref="A8:J8"/>
    <mergeCell ref="A10:C10"/>
    <mergeCell ref="D10:E10"/>
    <mergeCell ref="G10:H10"/>
    <mergeCell ref="I10:J10"/>
    <mergeCell ref="A14:F14"/>
    <mergeCell ref="I14:J14"/>
    <mergeCell ref="A11:B11"/>
    <mergeCell ref="A12:F12"/>
    <mergeCell ref="I12:J12"/>
    <mergeCell ref="A13:F13"/>
    <mergeCell ref="I13:J13"/>
    <mergeCell ref="A16:F16"/>
    <mergeCell ref="I16:J16"/>
    <mergeCell ref="A18:F18"/>
    <mergeCell ref="I18:J18"/>
    <mergeCell ref="A19:F19"/>
    <mergeCell ref="I19:J19"/>
    <mergeCell ref="A17:F17"/>
    <mergeCell ref="I17:J17"/>
    <mergeCell ref="A39:J39"/>
    <mergeCell ref="A21:J21"/>
    <mergeCell ref="A22:F22"/>
    <mergeCell ref="H22:J22"/>
    <mergeCell ref="A23:F23"/>
    <mergeCell ref="H23:J23"/>
    <mergeCell ref="A25:D25"/>
    <mergeCell ref="E25:H25"/>
    <mergeCell ref="A37:J37"/>
    <mergeCell ref="A46:J46"/>
    <mergeCell ref="A47:J47"/>
    <mergeCell ref="A48:J48"/>
    <mergeCell ref="A49:J49"/>
    <mergeCell ref="A15:F15"/>
    <mergeCell ref="I15:J15"/>
    <mergeCell ref="A40:J40"/>
    <mergeCell ref="A41:J41"/>
    <mergeCell ref="A42:J42"/>
    <mergeCell ref="A43:J43"/>
    <mergeCell ref="A44:J44"/>
    <mergeCell ref="A45:J45"/>
    <mergeCell ref="A27:B27"/>
    <mergeCell ref="B29:J32"/>
    <mergeCell ref="A35:J35"/>
    <mergeCell ref="A36:J36"/>
  </mergeCells>
  <dataValidations count="3">
    <dataValidation type="list" allowBlank="1" showInputMessage="1" showErrorMessage="1" sqref="I10:J10" xr:uid="{00000000-0002-0000-0500-000000000000}">
      <formula1>"Original, Supplemental, Adjustment"</formula1>
    </dataValidation>
    <dataValidation type="list" allowBlank="1" showInputMessage="1" showErrorMessage="1" sqref="F10" xr:uid="{00000000-0002-0000-0500-000001000000}">
      <formula1>" 2023"</formula1>
    </dataValidation>
    <dataValidation type="list" allowBlank="1" showInputMessage="1" showErrorMessage="1" sqref="D10" xr:uid="{00000000-0002-0000-0500-000002000000}">
      <formula1>"Month, January, February, March, April, May, June, July, August, September, October, November, December"</formula1>
    </dataValidation>
  </dataValidations>
  <pageMargins left="0.5" right="0.5" top="0.75" bottom="0.25" header="0.3" footer="0.3"/>
  <pageSetup scale="96" orientation="portrait" r:id="rId1"/>
  <rowBreaks count="1" manualBreakCount="1">
    <brk id="3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CEED1-8B72-4DEA-8994-4BD4D4119936}">
  <dimension ref="A1:H61"/>
  <sheetViews>
    <sheetView showGridLines="0" zoomScaleNormal="100" workbookViewId="0">
      <selection activeCell="A35" sqref="A35:H35"/>
    </sheetView>
  </sheetViews>
  <sheetFormatPr defaultColWidth="9.109375" defaultRowHeight="18" customHeight="1" x14ac:dyDescent="0.25"/>
  <cols>
    <col min="1" max="5" width="9.109375" style="11"/>
    <col min="6" max="6" width="19.88671875" style="11" customWidth="1"/>
    <col min="7" max="7" width="10.5546875" style="11" customWidth="1"/>
    <col min="8" max="8" width="11.109375" style="11" customWidth="1"/>
    <col min="9" max="16384" width="9.109375" style="11"/>
  </cols>
  <sheetData>
    <row r="1" spans="1:8" ht="18" customHeight="1" x14ac:dyDescent="0.25">
      <c r="C1" s="56"/>
    </row>
    <row r="2" spans="1:8" ht="18" customHeight="1" x14ac:dyDescent="0.25">
      <c r="C2" s="12" t="s">
        <v>32</v>
      </c>
      <c r="H2" s="13" t="s">
        <v>33</v>
      </c>
    </row>
    <row r="3" spans="1:8" ht="18" customHeight="1" x14ac:dyDescent="0.25">
      <c r="C3" s="14" t="s">
        <v>34</v>
      </c>
      <c r="H3" s="15">
        <v>44927</v>
      </c>
    </row>
    <row r="6" spans="1:8" s="53" customFormat="1" ht="18" customHeight="1" x14ac:dyDescent="0.3">
      <c r="A6" s="114" t="s">
        <v>105</v>
      </c>
      <c r="B6" s="115"/>
      <c r="C6" s="116"/>
      <c r="D6" s="116"/>
      <c r="E6" s="116"/>
      <c r="F6" s="116"/>
      <c r="G6" s="116"/>
      <c r="H6" s="116"/>
    </row>
    <row r="7" spans="1:8" s="53" customFormat="1" ht="18" customHeight="1" x14ac:dyDescent="0.3">
      <c r="A7" s="117" t="s">
        <v>58</v>
      </c>
      <c r="B7" s="118"/>
      <c r="C7" s="118"/>
      <c r="D7" s="118"/>
      <c r="E7" s="118"/>
      <c r="F7" s="118"/>
      <c r="G7" s="118"/>
      <c r="H7" s="118"/>
    </row>
    <row r="8" spans="1:8" ht="18" customHeight="1" x14ac:dyDescent="0.25">
      <c r="A8" s="119" t="s">
        <v>36</v>
      </c>
      <c r="B8" s="120"/>
      <c r="C8" s="120"/>
      <c r="D8" s="120"/>
      <c r="E8" s="120"/>
      <c r="F8" s="120"/>
      <c r="G8" s="120"/>
      <c r="H8" s="120"/>
    </row>
    <row r="10" spans="1:8" ht="18" customHeight="1" thickBot="1" x14ac:dyDescent="0.3">
      <c r="A10" s="121" t="s">
        <v>37</v>
      </c>
      <c r="B10" s="121"/>
      <c r="C10" s="121"/>
      <c r="D10" s="200" t="s">
        <v>38</v>
      </c>
      <c r="E10" s="200"/>
      <c r="F10" s="38" t="s">
        <v>89</v>
      </c>
      <c r="G10" s="201" t="s">
        <v>40</v>
      </c>
      <c r="H10" s="201"/>
    </row>
    <row r="12" spans="1:8" s="41" customFormat="1" ht="18" customHeight="1" x14ac:dyDescent="0.3">
      <c r="A12" s="196" t="s">
        <v>41</v>
      </c>
      <c r="B12" s="197"/>
      <c r="C12" s="197"/>
      <c r="D12" s="197"/>
      <c r="E12" s="197"/>
      <c r="F12" s="197"/>
      <c r="G12" s="198" t="s">
        <v>44</v>
      </c>
      <c r="H12" s="199"/>
    </row>
    <row r="13" spans="1:8" ht="18" customHeight="1" x14ac:dyDescent="0.25">
      <c r="A13" s="184" t="s">
        <v>115</v>
      </c>
      <c r="B13" s="109"/>
      <c r="C13" s="109"/>
      <c r="D13" s="109"/>
      <c r="E13" s="109"/>
      <c r="F13" s="109"/>
      <c r="G13" s="185"/>
      <c r="H13" s="185"/>
    </row>
    <row r="14" spans="1:8" ht="18" customHeight="1" x14ac:dyDescent="0.25">
      <c r="A14" s="184" t="s">
        <v>106</v>
      </c>
      <c r="B14" s="109"/>
      <c r="C14" s="109"/>
      <c r="D14" s="109"/>
      <c r="E14" s="109"/>
      <c r="F14" s="109"/>
      <c r="G14" s="185"/>
      <c r="H14" s="185"/>
    </row>
    <row r="15" spans="1:8" s="41" customFormat="1" ht="18" customHeight="1" x14ac:dyDescent="0.25">
      <c r="A15" s="186" t="s">
        <v>107</v>
      </c>
      <c r="B15" s="187"/>
      <c r="C15" s="187"/>
      <c r="D15" s="187"/>
      <c r="E15" s="187"/>
      <c r="F15" s="187"/>
      <c r="G15" s="185"/>
      <c r="H15" s="185"/>
    </row>
    <row r="16" spans="1:8" s="41" customFormat="1" ht="18" customHeight="1" x14ac:dyDescent="0.25">
      <c r="A16" s="186" t="s">
        <v>59</v>
      </c>
      <c r="B16" s="187"/>
      <c r="C16" s="187"/>
      <c r="D16" s="187"/>
      <c r="E16" s="187"/>
      <c r="F16" s="187"/>
      <c r="G16" s="185"/>
      <c r="H16" s="185"/>
    </row>
    <row r="17" spans="1:8" s="41" customFormat="1" ht="18" customHeight="1" x14ac:dyDescent="0.25">
      <c r="A17" s="58"/>
      <c r="B17" s="59"/>
      <c r="C17" s="59"/>
      <c r="D17" s="59"/>
      <c r="E17" s="59"/>
      <c r="F17" s="60" t="s">
        <v>108</v>
      </c>
      <c r="G17" s="137">
        <f xml:space="preserve"> SUM(G13:G16)</f>
        <v>0</v>
      </c>
      <c r="H17" s="188"/>
    </row>
    <row r="18" spans="1:8" s="41" customFormat="1" ht="18" customHeight="1" x14ac:dyDescent="0.25">
      <c r="A18" s="189" t="s">
        <v>109</v>
      </c>
      <c r="B18" s="135"/>
      <c r="C18" s="135"/>
      <c r="D18" s="135"/>
      <c r="E18" s="135"/>
      <c r="F18" s="136"/>
      <c r="G18" s="190"/>
      <c r="H18" s="191"/>
    </row>
    <row r="19" spans="1:8" s="18" customFormat="1" ht="21" customHeight="1" x14ac:dyDescent="0.25">
      <c r="A19" s="192" t="s">
        <v>47</v>
      </c>
      <c r="B19" s="193"/>
      <c r="C19" s="193"/>
      <c r="D19" s="193"/>
      <c r="E19" s="193"/>
      <c r="F19" s="193"/>
      <c r="G19" s="194">
        <f>SUM(G17:G18)</f>
        <v>0</v>
      </c>
      <c r="H19" s="195"/>
    </row>
    <row r="20" spans="1:8" ht="25.5" customHeight="1" x14ac:dyDescent="0.25"/>
    <row r="21" spans="1:8" s="41" customFormat="1" ht="90" customHeight="1" x14ac:dyDescent="0.25">
      <c r="A21" s="98" t="s">
        <v>48</v>
      </c>
      <c r="B21" s="99"/>
      <c r="C21" s="99"/>
      <c r="D21" s="99"/>
      <c r="E21" s="99"/>
      <c r="F21" s="99"/>
      <c r="G21" s="99"/>
      <c r="H21" s="99"/>
    </row>
    <row r="22" spans="1:8" ht="18" customHeight="1" thickBot="1" x14ac:dyDescent="0.3">
      <c r="A22" s="164"/>
      <c r="B22" s="165"/>
      <c r="C22" s="165"/>
      <c r="D22" s="165"/>
      <c r="E22" s="165"/>
      <c r="F22" s="165"/>
      <c r="G22" s="166"/>
      <c r="H22" s="166"/>
    </row>
    <row r="23" spans="1:8" ht="18" customHeight="1" x14ac:dyDescent="0.25">
      <c r="A23" s="102" t="s">
        <v>49</v>
      </c>
      <c r="B23" s="103"/>
      <c r="C23" s="103"/>
      <c r="D23" s="103"/>
      <c r="E23" s="103"/>
      <c r="F23" s="103"/>
      <c r="G23" s="103"/>
      <c r="H23" s="103"/>
    </row>
    <row r="24" spans="1:8" ht="18.75" customHeight="1" x14ac:dyDescent="0.25"/>
    <row r="25" spans="1:8" ht="18" customHeight="1" x14ac:dyDescent="0.25">
      <c r="A25" s="90" t="s">
        <v>51</v>
      </c>
      <c r="B25" s="91"/>
      <c r="C25" s="91"/>
      <c r="D25" s="91"/>
      <c r="E25" s="167" t="s">
        <v>52</v>
      </c>
      <c r="F25" s="168"/>
    </row>
    <row r="26" spans="1:8" ht="15.75" customHeight="1" x14ac:dyDescent="0.25">
      <c r="A26" s="19"/>
      <c r="B26" s="19"/>
      <c r="C26" s="20"/>
    </row>
    <row r="27" spans="1:8" ht="18" customHeight="1" x14ac:dyDescent="0.25">
      <c r="A27" s="169" t="s">
        <v>53</v>
      </c>
      <c r="B27" s="170"/>
      <c r="C27" s="52" t="s">
        <v>54</v>
      </c>
      <c r="D27" s="37"/>
      <c r="E27" s="26"/>
      <c r="F27" s="51"/>
    </row>
    <row r="28" spans="1:8" ht="18" customHeight="1" thickBot="1" x14ac:dyDescent="0.3">
      <c r="A28" s="18"/>
      <c r="B28" s="18"/>
      <c r="C28" s="20"/>
    </row>
    <row r="29" spans="1:8" ht="18" customHeight="1" x14ac:dyDescent="0.25">
      <c r="A29" s="41" t="s">
        <v>55</v>
      </c>
      <c r="B29" s="171"/>
      <c r="C29" s="172"/>
      <c r="D29" s="172"/>
      <c r="E29" s="172"/>
      <c r="F29" s="172"/>
      <c r="G29" s="172"/>
      <c r="H29" s="173"/>
    </row>
    <row r="30" spans="1:8" ht="18" customHeight="1" x14ac:dyDescent="0.25">
      <c r="B30" s="174"/>
      <c r="C30" s="175"/>
      <c r="D30" s="175"/>
      <c r="E30" s="175"/>
      <c r="F30" s="175"/>
      <c r="G30" s="175"/>
      <c r="H30" s="176"/>
    </row>
    <row r="31" spans="1:8" ht="18" customHeight="1" x14ac:dyDescent="0.25">
      <c r="B31" s="174"/>
      <c r="C31" s="175"/>
      <c r="D31" s="175"/>
      <c r="E31" s="175"/>
      <c r="F31" s="175"/>
      <c r="G31" s="175"/>
      <c r="H31" s="176"/>
    </row>
    <row r="32" spans="1:8" s="27" customFormat="1" ht="18" customHeight="1" thickBot="1" x14ac:dyDescent="0.3">
      <c r="A32" s="11"/>
      <c r="B32" s="177"/>
      <c r="C32" s="178"/>
      <c r="D32" s="178"/>
      <c r="E32" s="178"/>
      <c r="F32" s="178"/>
      <c r="G32" s="178"/>
      <c r="H32" s="179"/>
    </row>
    <row r="33" spans="1:8" s="27" customFormat="1" ht="14.1" customHeight="1" x14ac:dyDescent="0.25">
      <c r="A33" s="11"/>
      <c r="B33" s="57"/>
      <c r="C33" s="57"/>
      <c r="D33" s="57"/>
      <c r="E33" s="57"/>
      <c r="F33" s="57"/>
      <c r="G33" s="57"/>
      <c r="H33" s="57"/>
    </row>
    <row r="34" spans="1:8" s="27" customFormat="1" ht="20.25" customHeight="1" x14ac:dyDescent="0.3">
      <c r="A34" s="53" t="s">
        <v>56</v>
      </c>
      <c r="B34" s="26"/>
      <c r="C34" s="26"/>
      <c r="D34" s="26"/>
      <c r="E34" s="26"/>
      <c r="F34" s="26"/>
      <c r="G34" s="26"/>
      <c r="H34" s="26"/>
    </row>
    <row r="35" spans="1:8" s="27" customFormat="1" ht="200.4" customHeight="1" x14ac:dyDescent="0.3">
      <c r="A35" s="180" t="s">
        <v>116</v>
      </c>
      <c r="B35" s="181"/>
      <c r="C35" s="181"/>
      <c r="D35" s="181"/>
      <c r="E35" s="181"/>
      <c r="F35" s="181"/>
      <c r="G35" s="181"/>
      <c r="H35" s="181"/>
    </row>
    <row r="36" spans="1:8" s="27" customFormat="1" ht="3.9" customHeight="1" x14ac:dyDescent="0.3">
      <c r="A36" s="127" t="s">
        <v>110</v>
      </c>
      <c r="B36" s="72"/>
      <c r="C36" s="72"/>
      <c r="D36" s="72"/>
      <c r="E36" s="72"/>
      <c r="F36" s="72"/>
      <c r="G36" s="72"/>
      <c r="H36" s="72"/>
    </row>
    <row r="37" spans="1:8" s="27" customFormat="1" ht="21" customHeight="1" x14ac:dyDescent="0.3">
      <c r="A37" s="53" t="s">
        <v>57</v>
      </c>
      <c r="B37" s="26"/>
      <c r="C37" s="26"/>
      <c r="D37" s="26"/>
      <c r="E37" s="26"/>
      <c r="F37" s="26"/>
      <c r="G37" s="26"/>
      <c r="H37" s="26"/>
    </row>
    <row r="38" spans="1:8" s="27" customFormat="1" ht="194.25" customHeight="1" x14ac:dyDescent="0.3">
      <c r="A38" s="182" t="s">
        <v>111</v>
      </c>
      <c r="B38" s="183"/>
      <c r="C38" s="183"/>
      <c r="D38" s="183"/>
      <c r="E38" s="183"/>
      <c r="F38" s="183"/>
      <c r="G38" s="183"/>
      <c r="H38" s="183"/>
    </row>
    <row r="39" spans="1:8" s="27" customFormat="1" ht="18" customHeight="1" x14ac:dyDescent="0.3">
      <c r="A39" s="71"/>
      <c r="B39" s="72"/>
      <c r="C39" s="72"/>
      <c r="D39" s="72"/>
      <c r="E39" s="72"/>
      <c r="F39" s="72"/>
      <c r="G39" s="72"/>
      <c r="H39" s="72"/>
    </row>
    <row r="40" spans="1:8" s="27" customFormat="1" ht="18" customHeight="1" x14ac:dyDescent="0.3">
      <c r="A40" s="71"/>
      <c r="B40" s="72"/>
      <c r="C40" s="72"/>
      <c r="D40" s="72"/>
      <c r="E40" s="72"/>
      <c r="F40" s="72"/>
      <c r="G40" s="72"/>
      <c r="H40" s="72"/>
    </row>
    <row r="41" spans="1:8" s="27" customFormat="1" ht="30.6" customHeight="1" x14ac:dyDescent="0.3">
      <c r="A41" s="73"/>
      <c r="B41" s="74"/>
      <c r="C41" s="74"/>
      <c r="D41" s="74"/>
      <c r="E41" s="74"/>
      <c r="F41" s="74"/>
      <c r="G41" s="74"/>
      <c r="H41" s="74"/>
    </row>
    <row r="42" spans="1:8" s="27" customFormat="1" ht="21" customHeight="1" x14ac:dyDescent="0.3">
      <c r="A42" s="73"/>
      <c r="B42" s="74"/>
      <c r="C42" s="74"/>
      <c r="D42" s="74"/>
      <c r="E42" s="74"/>
      <c r="F42" s="74"/>
      <c r="G42" s="74"/>
      <c r="H42" s="74"/>
    </row>
    <row r="43" spans="1:8" s="27" customFormat="1" ht="18" customHeight="1" x14ac:dyDescent="0.3">
      <c r="A43" s="73"/>
      <c r="B43" s="74"/>
      <c r="C43" s="74"/>
      <c r="D43" s="74"/>
      <c r="E43" s="74"/>
      <c r="F43" s="74"/>
      <c r="G43" s="74"/>
      <c r="H43" s="74"/>
    </row>
    <row r="44" spans="1:8" s="27" customFormat="1" ht="18" customHeight="1" x14ac:dyDescent="0.3">
      <c r="A44" s="73"/>
      <c r="B44" s="74"/>
      <c r="C44" s="74"/>
      <c r="D44" s="74"/>
      <c r="E44" s="74"/>
      <c r="F44" s="74"/>
      <c r="G44" s="74"/>
      <c r="H44" s="74"/>
    </row>
    <row r="45" spans="1:8" s="27" customFormat="1" ht="18" customHeight="1" x14ac:dyDescent="0.3">
      <c r="A45" s="71"/>
      <c r="B45" s="72"/>
      <c r="C45" s="72"/>
      <c r="D45" s="72"/>
      <c r="E45" s="72"/>
      <c r="F45" s="72"/>
      <c r="G45" s="72"/>
      <c r="H45" s="72"/>
    </row>
    <row r="46" spans="1:8" s="27" customFormat="1" ht="26.4" customHeight="1" x14ac:dyDescent="0.3">
      <c r="A46" s="73"/>
      <c r="B46" s="74"/>
      <c r="C46" s="74"/>
      <c r="D46" s="74"/>
      <c r="E46" s="74"/>
      <c r="F46" s="74"/>
      <c r="G46" s="74"/>
      <c r="H46" s="74"/>
    </row>
    <row r="47" spans="1:8" s="27" customFormat="1" ht="24.9" customHeight="1" x14ac:dyDescent="0.3">
      <c r="A47" s="73"/>
      <c r="B47" s="74"/>
      <c r="C47" s="74"/>
      <c r="D47" s="74"/>
      <c r="E47" s="74"/>
      <c r="F47" s="74"/>
      <c r="G47" s="74"/>
      <c r="H47" s="74"/>
    </row>
    <row r="48" spans="1:8" s="27" customFormat="1" ht="18" customHeight="1" x14ac:dyDescent="0.3">
      <c r="A48" s="73"/>
      <c r="B48" s="74"/>
      <c r="C48" s="74"/>
      <c r="D48" s="74"/>
      <c r="E48" s="74"/>
      <c r="F48" s="74"/>
      <c r="G48" s="74"/>
      <c r="H48" s="74"/>
    </row>
    <row r="49" spans="1:8" s="27" customFormat="1" ht="18" customHeight="1" x14ac:dyDescent="0.3">
      <c r="A49" s="73"/>
      <c r="B49" s="74"/>
      <c r="C49" s="74"/>
      <c r="D49" s="74"/>
      <c r="E49" s="74"/>
      <c r="F49" s="74"/>
      <c r="G49" s="74"/>
      <c r="H49" s="74"/>
    </row>
    <row r="50" spans="1:8" s="27" customFormat="1" ht="18" customHeight="1" x14ac:dyDescent="0.3">
      <c r="A50" s="73"/>
      <c r="B50" s="74"/>
      <c r="C50" s="74"/>
      <c r="D50" s="74"/>
      <c r="E50" s="74"/>
      <c r="F50" s="74"/>
      <c r="G50" s="74"/>
      <c r="H50" s="74"/>
    </row>
    <row r="51" spans="1:8" s="27" customFormat="1" ht="18" customHeight="1" x14ac:dyDescent="0.3">
      <c r="A51" s="73"/>
      <c r="B51" s="74"/>
      <c r="C51" s="74"/>
      <c r="D51" s="74"/>
      <c r="E51" s="74"/>
      <c r="F51" s="74"/>
      <c r="G51" s="74"/>
      <c r="H51" s="74"/>
    </row>
    <row r="52" spans="1:8" s="27" customFormat="1" ht="18" customHeight="1" x14ac:dyDescent="0.3">
      <c r="A52" s="73"/>
      <c r="B52" s="74"/>
      <c r="C52" s="74"/>
      <c r="D52" s="74"/>
      <c r="E52" s="74"/>
      <c r="F52" s="74"/>
      <c r="G52" s="74"/>
      <c r="H52" s="74"/>
    </row>
    <row r="53" spans="1:8" s="28" customFormat="1" ht="18" customHeight="1" x14ac:dyDescent="0.3">
      <c r="A53" s="73"/>
      <c r="B53" s="74"/>
      <c r="C53" s="74"/>
      <c r="D53" s="74"/>
      <c r="E53" s="74"/>
      <c r="F53" s="74"/>
      <c r="G53" s="74"/>
      <c r="H53" s="74"/>
    </row>
    <row r="54" spans="1:8" s="28" customFormat="1" ht="36.9" customHeight="1" x14ac:dyDescent="0.3">
      <c r="A54" s="71"/>
      <c r="B54" s="72"/>
      <c r="C54" s="72"/>
      <c r="D54" s="72"/>
      <c r="E54" s="72"/>
      <c r="F54" s="72"/>
      <c r="G54" s="72"/>
      <c r="H54" s="72"/>
    </row>
    <row r="55" spans="1:8" s="27" customFormat="1" ht="18" customHeight="1" x14ac:dyDescent="0.3">
      <c r="A55" s="73"/>
      <c r="B55" s="74"/>
      <c r="C55" s="74"/>
      <c r="D55" s="74"/>
      <c r="E55" s="74"/>
      <c r="F55" s="74"/>
      <c r="G55" s="74"/>
      <c r="H55" s="74"/>
    </row>
    <row r="56" spans="1:8" s="27" customFormat="1" ht="21.9" customHeight="1" x14ac:dyDescent="0.3">
      <c r="A56" s="73"/>
      <c r="B56" s="74"/>
      <c r="C56" s="74"/>
      <c r="D56" s="74"/>
      <c r="E56" s="74"/>
      <c r="F56" s="74"/>
      <c r="G56" s="74"/>
      <c r="H56" s="74"/>
    </row>
    <row r="57" spans="1:8" s="27" customFormat="1" ht="34.5" customHeight="1" x14ac:dyDescent="0.3">
      <c r="A57" s="71"/>
      <c r="B57" s="72"/>
      <c r="C57" s="72"/>
      <c r="D57" s="72"/>
      <c r="E57" s="72"/>
      <c r="F57" s="72"/>
      <c r="G57" s="72"/>
      <c r="H57" s="72"/>
    </row>
    <row r="58" spans="1:8" s="27" customFormat="1" ht="33" customHeight="1" x14ac:dyDescent="0.3">
      <c r="A58" s="73"/>
      <c r="B58" s="74"/>
      <c r="C58" s="74"/>
      <c r="D58" s="74"/>
      <c r="E58" s="74"/>
      <c r="F58" s="74"/>
      <c r="G58" s="74"/>
      <c r="H58" s="74"/>
    </row>
    <row r="59" spans="1:8" s="27" customFormat="1" ht="24.6" customHeight="1" x14ac:dyDescent="0.3">
      <c r="A59" s="73"/>
      <c r="B59" s="74"/>
      <c r="C59" s="74"/>
      <c r="D59" s="74"/>
      <c r="E59" s="74"/>
      <c r="F59" s="74"/>
      <c r="G59" s="74"/>
      <c r="H59" s="74"/>
    </row>
    <row r="60" spans="1:8" ht="18" customHeight="1" x14ac:dyDescent="0.25">
      <c r="A60" s="73"/>
      <c r="B60" s="74"/>
      <c r="C60" s="74"/>
      <c r="D60" s="74"/>
      <c r="E60" s="74"/>
      <c r="F60" s="74"/>
      <c r="G60" s="74"/>
      <c r="H60" s="74"/>
    </row>
    <row r="61" spans="1:8" ht="18" customHeight="1" x14ac:dyDescent="0.25">
      <c r="A61" s="73"/>
      <c r="B61" s="74"/>
      <c r="C61" s="74"/>
      <c r="D61" s="74"/>
      <c r="E61" s="74"/>
      <c r="F61" s="74"/>
      <c r="G61" s="74"/>
      <c r="H61" s="74"/>
    </row>
  </sheetData>
  <sheetProtection algorithmName="SHA-512" hashValue="XOqchyBGNacXMXxJ26cPu4szEBwfWY5KW+GubkaAuqSDDZsxtiAzfUP+K0vjfpNOHQyRNUVyYEJvDC2yvmCN0A==" saltValue="MzQpmQ+CsSIhG3Wo3DIsqQ==" spinCount="100000" sheet="1" objects="1" scenarios="1"/>
  <mergeCells count="56">
    <mergeCell ref="A12:F12"/>
    <mergeCell ref="G12:H12"/>
    <mergeCell ref="A13:F13"/>
    <mergeCell ref="G13:H13"/>
    <mergeCell ref="A6:H6"/>
    <mergeCell ref="A7:H7"/>
    <mergeCell ref="A8:H8"/>
    <mergeCell ref="A10:C10"/>
    <mergeCell ref="D10:E10"/>
    <mergeCell ref="G10:H10"/>
    <mergeCell ref="A21:H21"/>
    <mergeCell ref="A14:F14"/>
    <mergeCell ref="G14:H14"/>
    <mergeCell ref="A15:F15"/>
    <mergeCell ref="G15:H15"/>
    <mergeCell ref="A16:F16"/>
    <mergeCell ref="G16:H16"/>
    <mergeCell ref="G17:H17"/>
    <mergeCell ref="A18:F18"/>
    <mergeCell ref="G18:H18"/>
    <mergeCell ref="A19:F19"/>
    <mergeCell ref="G19:H19"/>
    <mergeCell ref="A39:H39"/>
    <mergeCell ref="A22:F22"/>
    <mergeCell ref="G22:H22"/>
    <mergeCell ref="A23:F23"/>
    <mergeCell ref="G23:H23"/>
    <mergeCell ref="A25:D25"/>
    <mergeCell ref="E25:F25"/>
    <mergeCell ref="A27:B27"/>
    <mergeCell ref="B29:H32"/>
    <mergeCell ref="A35:H35"/>
    <mergeCell ref="A36:H36"/>
    <mergeCell ref="A38:H38"/>
    <mergeCell ref="A51:H51"/>
    <mergeCell ref="A40:H40"/>
    <mergeCell ref="A41:H41"/>
    <mergeCell ref="A42:H42"/>
    <mergeCell ref="A43:H43"/>
    <mergeCell ref="A44:H44"/>
    <mergeCell ref="A45:H45"/>
    <mergeCell ref="A46:H46"/>
    <mergeCell ref="A47:H47"/>
    <mergeCell ref="A48:H48"/>
    <mergeCell ref="A49:H49"/>
    <mergeCell ref="A50:H50"/>
    <mergeCell ref="A58:H58"/>
    <mergeCell ref="A59:H59"/>
    <mergeCell ref="A60:H60"/>
    <mergeCell ref="A61:H61"/>
    <mergeCell ref="A52:H52"/>
    <mergeCell ref="A53:H53"/>
    <mergeCell ref="A54:H54"/>
    <mergeCell ref="A55:H55"/>
    <mergeCell ref="A56:H56"/>
    <mergeCell ref="A57:H57"/>
  </mergeCells>
  <dataValidations count="3">
    <dataValidation type="list" allowBlank="1" showInputMessage="1" showErrorMessage="1" sqref="F10" xr:uid="{F1516E4C-26E0-4635-B151-FF8CD457A842}">
      <formula1>"2023"</formula1>
    </dataValidation>
    <dataValidation type="list" allowBlank="1" showInputMessage="1" showErrorMessage="1" sqref="G10:H10" xr:uid="{81FFC1C0-3939-4E6C-B75F-5E61BF2B74CA}">
      <formula1>"Original, Supplemental, Adjustment"</formula1>
    </dataValidation>
    <dataValidation type="list" allowBlank="1" showInputMessage="1" showErrorMessage="1" sqref="D10" xr:uid="{11A99B3C-16D5-4822-899D-B00F8E21E761}">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BBCC1-3C4F-454C-B317-ACDE9C27AC69}">
  <dimension ref="A1:J44"/>
  <sheetViews>
    <sheetView showGridLines="0" workbookViewId="0">
      <selection activeCell="Q12" sqref="Q12"/>
    </sheetView>
  </sheetViews>
  <sheetFormatPr defaultColWidth="9.109375" defaultRowHeight="18" customHeight="1" x14ac:dyDescent="0.25"/>
  <cols>
    <col min="1" max="5" width="9.109375" style="11"/>
    <col min="6" max="6" width="16.44140625" style="11" customWidth="1"/>
    <col min="7" max="8" width="9.109375" style="11"/>
    <col min="9" max="10" width="10.5546875" style="11" customWidth="1"/>
    <col min="11" max="16384" width="9.109375" style="11"/>
  </cols>
  <sheetData>
    <row r="1" spans="1:10" ht="18" customHeight="1" x14ac:dyDescent="0.25">
      <c r="C1" s="56"/>
    </row>
    <row r="2" spans="1:10" ht="18" customHeight="1" x14ac:dyDescent="0.25">
      <c r="C2" s="12" t="s">
        <v>32</v>
      </c>
      <c r="J2" s="13" t="s">
        <v>33</v>
      </c>
    </row>
    <row r="3" spans="1:10" ht="18" customHeight="1" x14ac:dyDescent="0.25">
      <c r="C3" s="14" t="s">
        <v>34</v>
      </c>
      <c r="J3" s="15">
        <v>44927</v>
      </c>
    </row>
    <row r="6" spans="1:10" s="53" customFormat="1" ht="18" customHeight="1" x14ac:dyDescent="0.3">
      <c r="A6" s="114" t="s">
        <v>60</v>
      </c>
      <c r="B6" s="115"/>
      <c r="C6" s="116"/>
      <c r="D6" s="116"/>
      <c r="E6" s="116"/>
      <c r="F6" s="116"/>
      <c r="G6" s="116"/>
      <c r="H6" s="116"/>
      <c r="I6" s="116"/>
      <c r="J6" s="116"/>
    </row>
    <row r="7" spans="1:10" s="53" customFormat="1" ht="18" customHeight="1" x14ac:dyDescent="0.3">
      <c r="A7" s="117" t="s">
        <v>80</v>
      </c>
      <c r="B7" s="118"/>
      <c r="C7" s="118"/>
      <c r="D7" s="118"/>
      <c r="E7" s="118"/>
      <c r="F7" s="118"/>
      <c r="G7" s="118"/>
      <c r="H7" s="118"/>
      <c r="I7" s="118"/>
      <c r="J7" s="118"/>
    </row>
    <row r="8" spans="1:10" ht="18" customHeight="1" x14ac:dyDescent="0.25">
      <c r="A8" s="119" t="s">
        <v>36</v>
      </c>
      <c r="B8" s="120"/>
      <c r="C8" s="120"/>
      <c r="D8" s="120"/>
      <c r="E8" s="120"/>
      <c r="F8" s="120"/>
      <c r="G8" s="120"/>
      <c r="H8" s="120"/>
      <c r="I8" s="120"/>
      <c r="J8" s="120"/>
    </row>
    <row r="10" spans="1:10" ht="18" customHeight="1" thickBot="1" x14ac:dyDescent="0.35">
      <c r="A10" s="121" t="s">
        <v>37</v>
      </c>
      <c r="B10" s="121"/>
      <c r="C10" s="121"/>
      <c r="D10" s="200" t="s">
        <v>92</v>
      </c>
      <c r="E10" s="200"/>
      <c r="F10" s="38" t="s">
        <v>89</v>
      </c>
      <c r="G10" s="123" t="s">
        <v>39</v>
      </c>
      <c r="H10" s="124"/>
      <c r="I10" s="201" t="s">
        <v>40</v>
      </c>
      <c r="J10" s="201"/>
    </row>
    <row r="11" spans="1:10" ht="18" customHeight="1" thickBot="1" x14ac:dyDescent="0.3"/>
    <row r="12" spans="1:10" s="41" customFormat="1" ht="18" customHeight="1" x14ac:dyDescent="0.3">
      <c r="A12" s="202" t="s">
        <v>41</v>
      </c>
      <c r="B12" s="203"/>
      <c r="C12" s="203"/>
      <c r="D12" s="203"/>
      <c r="E12" s="203"/>
      <c r="F12" s="203"/>
      <c r="G12" s="16" t="s">
        <v>42</v>
      </c>
      <c r="H12" s="16" t="s">
        <v>43</v>
      </c>
      <c r="I12" s="106" t="s">
        <v>44</v>
      </c>
      <c r="J12" s="107"/>
    </row>
    <row r="13" spans="1:10" ht="18" customHeight="1" x14ac:dyDescent="0.25">
      <c r="A13" s="207" t="s">
        <v>85</v>
      </c>
      <c r="B13" s="109"/>
      <c r="C13" s="109"/>
      <c r="D13" s="109"/>
      <c r="E13" s="109"/>
      <c r="F13" s="109"/>
      <c r="G13" s="9"/>
      <c r="H13" s="9"/>
      <c r="I13" s="190"/>
      <c r="J13" s="210"/>
    </row>
    <row r="14" spans="1:10" ht="18" customHeight="1" x14ac:dyDescent="0.25">
      <c r="A14" s="108" t="s">
        <v>86</v>
      </c>
      <c r="B14" s="109"/>
      <c r="C14" s="109"/>
      <c r="D14" s="109"/>
      <c r="E14" s="109"/>
      <c r="F14" s="109"/>
      <c r="G14" s="9"/>
      <c r="H14" s="9"/>
      <c r="I14" s="112">
        <f>IF(OR(D10="january",D10="february",D10="march",D10="april", D10="may"),18000,0)</f>
        <v>0</v>
      </c>
      <c r="J14" s="129"/>
    </row>
    <row r="15" spans="1:10" ht="18" customHeight="1" x14ac:dyDescent="0.25">
      <c r="A15" s="207" t="s">
        <v>87</v>
      </c>
      <c r="B15" s="109"/>
      <c r="C15" s="109"/>
      <c r="D15" s="109"/>
      <c r="E15" s="109"/>
      <c r="F15" s="109"/>
      <c r="G15" s="44"/>
      <c r="H15" s="44"/>
      <c r="I15" s="208"/>
      <c r="J15" s="209"/>
    </row>
    <row r="16" spans="1:10" ht="16.95" customHeight="1" thickBot="1" x14ac:dyDescent="0.3">
      <c r="A16" s="130" t="s">
        <v>90</v>
      </c>
      <c r="B16" s="131"/>
      <c r="C16" s="131"/>
      <c r="D16" s="131"/>
      <c r="E16" s="131"/>
      <c r="F16" s="131"/>
      <c r="G16" s="30"/>
      <c r="H16" s="30"/>
      <c r="I16" s="112">
        <f>IF(AND(D10="may",F10="2023"),13000,0)</f>
        <v>0</v>
      </c>
      <c r="J16" s="129"/>
    </row>
    <row r="17" spans="1:10" s="41" customFormat="1" ht="18" customHeight="1" thickTop="1" thickBot="1" x14ac:dyDescent="0.3">
      <c r="A17" s="94" t="s">
        <v>47</v>
      </c>
      <c r="B17" s="95"/>
      <c r="C17" s="95"/>
      <c r="D17" s="95"/>
      <c r="E17" s="95"/>
      <c r="F17" s="95"/>
      <c r="G17" s="17"/>
      <c r="H17" s="17"/>
      <c r="I17" s="96">
        <f>SUM(I13:J16)</f>
        <v>0</v>
      </c>
      <c r="J17" s="97"/>
    </row>
    <row r="18" spans="1:10" ht="31.5" customHeight="1" thickBot="1" x14ac:dyDescent="0.3">
      <c r="A18" s="164"/>
      <c r="B18" s="165"/>
      <c r="C18" s="165"/>
      <c r="D18" s="165"/>
      <c r="E18" s="165"/>
      <c r="F18" s="165"/>
      <c r="H18" s="164"/>
      <c r="I18" s="165"/>
      <c r="J18" s="165"/>
    </row>
    <row r="19" spans="1:10" s="41" customFormat="1" ht="18" customHeight="1" x14ac:dyDescent="0.25">
      <c r="A19" s="102" t="s">
        <v>49</v>
      </c>
      <c r="B19" s="103"/>
      <c r="C19" s="103"/>
      <c r="D19" s="103"/>
      <c r="E19" s="103"/>
      <c r="F19" s="103"/>
      <c r="H19" s="102" t="s">
        <v>50</v>
      </c>
      <c r="I19" s="103"/>
      <c r="J19" s="103"/>
    </row>
    <row r="21" spans="1:10" ht="18" customHeight="1" x14ac:dyDescent="0.25">
      <c r="A21" s="90" t="s">
        <v>51</v>
      </c>
      <c r="B21" s="91"/>
      <c r="C21" s="91"/>
      <c r="D21" s="91"/>
      <c r="E21" s="205" t="s">
        <v>84</v>
      </c>
      <c r="F21" s="206"/>
      <c r="G21" s="206"/>
      <c r="H21" s="206"/>
    </row>
    <row r="22" spans="1:10" ht="9" customHeight="1" x14ac:dyDescent="0.25">
      <c r="A22" s="19"/>
      <c r="B22" s="19"/>
      <c r="C22" s="20"/>
    </row>
    <row r="23" spans="1:10" ht="18" customHeight="1" x14ac:dyDescent="0.25">
      <c r="A23" s="169" t="s">
        <v>53</v>
      </c>
      <c r="B23" s="170"/>
      <c r="C23" s="52" t="s">
        <v>54</v>
      </c>
      <c r="D23" s="37"/>
      <c r="E23" s="26"/>
      <c r="F23" s="51"/>
      <c r="G23" s="54"/>
      <c r="H23" s="51"/>
    </row>
    <row r="24" spans="1:10" ht="9" customHeight="1" thickBot="1" x14ac:dyDescent="0.3">
      <c r="A24" s="18"/>
      <c r="B24" s="18"/>
      <c r="C24" s="20"/>
    </row>
    <row r="25" spans="1:10" ht="18" customHeight="1" x14ac:dyDescent="0.25">
      <c r="A25" s="41" t="s">
        <v>55</v>
      </c>
      <c r="B25" s="171"/>
      <c r="C25" s="172"/>
      <c r="D25" s="172"/>
      <c r="E25" s="172"/>
      <c r="F25" s="172"/>
      <c r="G25" s="172"/>
      <c r="H25" s="172"/>
      <c r="I25" s="172"/>
      <c r="J25" s="173"/>
    </row>
    <row r="26" spans="1:10" ht="18" customHeight="1" x14ac:dyDescent="0.25">
      <c r="B26" s="174"/>
      <c r="C26" s="175"/>
      <c r="D26" s="175"/>
      <c r="E26" s="175"/>
      <c r="F26" s="175"/>
      <c r="G26" s="175"/>
      <c r="H26" s="175"/>
      <c r="I26" s="175"/>
      <c r="J26" s="176"/>
    </row>
    <row r="27" spans="1:10" ht="18" customHeight="1" x14ac:dyDescent="0.25">
      <c r="B27" s="174"/>
      <c r="C27" s="175"/>
      <c r="D27" s="175"/>
      <c r="E27" s="175"/>
      <c r="F27" s="175"/>
      <c r="G27" s="175"/>
      <c r="H27" s="175"/>
      <c r="I27" s="175"/>
      <c r="J27" s="176"/>
    </row>
    <row r="28" spans="1:10" ht="18" customHeight="1" thickBot="1" x14ac:dyDescent="0.3">
      <c r="B28" s="177"/>
      <c r="C28" s="178"/>
      <c r="D28" s="178"/>
      <c r="E28" s="178"/>
      <c r="F28" s="178"/>
      <c r="G28" s="178"/>
      <c r="H28" s="178"/>
      <c r="I28" s="178"/>
      <c r="J28" s="179"/>
    </row>
    <row r="29" spans="1:10" s="50" customFormat="1" ht="27.6" customHeight="1" x14ac:dyDescent="0.3">
      <c r="A29" s="48" t="s">
        <v>81</v>
      </c>
      <c r="B29" s="49"/>
      <c r="C29" s="49"/>
      <c r="D29" s="49"/>
      <c r="E29" s="49"/>
      <c r="F29" s="49"/>
      <c r="G29" s="49"/>
      <c r="H29" s="49"/>
      <c r="I29" s="49"/>
      <c r="J29" s="49"/>
    </row>
    <row r="30" spans="1:10" ht="166.2" customHeight="1" x14ac:dyDescent="0.25">
      <c r="A30" s="127" t="s">
        <v>88</v>
      </c>
      <c r="B30" s="127"/>
      <c r="C30" s="127"/>
      <c r="D30" s="127"/>
      <c r="E30" s="127"/>
      <c r="F30" s="127"/>
      <c r="G30" s="127"/>
      <c r="H30" s="127"/>
      <c r="I30" s="127"/>
      <c r="J30" s="127"/>
    </row>
    <row r="32" spans="1:10" s="27" customFormat="1" ht="17.399999999999999" customHeight="1" x14ac:dyDescent="0.3">
      <c r="A32" s="204" t="s">
        <v>57</v>
      </c>
      <c r="B32" s="204"/>
      <c r="C32" s="204"/>
      <c r="D32" s="204"/>
      <c r="E32" s="204"/>
      <c r="F32" s="204"/>
      <c r="G32" s="204"/>
      <c r="H32" s="204"/>
      <c r="I32" s="204"/>
      <c r="J32" s="204"/>
    </row>
    <row r="33" spans="1:10" s="27" customFormat="1" ht="18" customHeight="1" x14ac:dyDescent="0.3">
      <c r="A33" s="127" t="s">
        <v>82</v>
      </c>
      <c r="B33" s="72"/>
      <c r="C33" s="72"/>
      <c r="D33" s="72"/>
      <c r="E33" s="72"/>
      <c r="F33" s="72"/>
      <c r="G33" s="72"/>
      <c r="H33" s="72"/>
      <c r="I33" s="72"/>
      <c r="J33" s="72"/>
    </row>
    <row r="34" spans="1:10" s="27" customFormat="1" ht="14.4" x14ac:dyDescent="0.3">
      <c r="A34" s="71"/>
      <c r="B34" s="72"/>
      <c r="C34" s="72"/>
      <c r="D34" s="72"/>
      <c r="E34" s="72"/>
      <c r="F34" s="72"/>
      <c r="G34" s="72"/>
      <c r="H34" s="72"/>
      <c r="I34" s="72"/>
      <c r="J34" s="72"/>
    </row>
    <row r="35" spans="1:10" s="27" customFormat="1" ht="18" customHeight="1" x14ac:dyDescent="0.3">
      <c r="A35" s="73"/>
      <c r="B35" s="74"/>
      <c r="C35" s="74"/>
      <c r="D35" s="74"/>
      <c r="E35" s="74"/>
      <c r="F35" s="74"/>
      <c r="G35" s="74"/>
      <c r="H35" s="74"/>
      <c r="I35" s="74"/>
      <c r="J35" s="74"/>
    </row>
    <row r="36" spans="1:10" s="27" customFormat="1" ht="18" customHeight="1" x14ac:dyDescent="0.3">
      <c r="A36" s="73"/>
      <c r="B36" s="74"/>
      <c r="C36" s="74"/>
      <c r="D36" s="74"/>
      <c r="E36" s="74"/>
      <c r="F36" s="74"/>
      <c r="G36" s="74"/>
      <c r="H36" s="74"/>
      <c r="I36" s="74"/>
      <c r="J36" s="74"/>
    </row>
    <row r="37" spans="1:10" s="27" customFormat="1" ht="30.6" customHeight="1" x14ac:dyDescent="0.3">
      <c r="A37" s="73"/>
      <c r="B37" s="74"/>
      <c r="C37" s="74"/>
      <c r="D37" s="74"/>
      <c r="E37" s="74"/>
      <c r="F37" s="74"/>
      <c r="G37" s="74"/>
      <c r="H37" s="74"/>
      <c r="I37" s="74"/>
      <c r="J37" s="74"/>
    </row>
    <row r="38" spans="1:10" s="27" customFormat="1" ht="21" customHeight="1" x14ac:dyDescent="0.3">
      <c r="A38" s="73"/>
      <c r="B38" s="74"/>
      <c r="C38" s="74"/>
      <c r="D38" s="74"/>
      <c r="E38" s="74"/>
      <c r="F38" s="74"/>
      <c r="G38" s="74"/>
      <c r="H38" s="74"/>
      <c r="I38" s="74"/>
      <c r="J38" s="74"/>
    </row>
    <row r="39" spans="1:10" s="27" customFormat="1" ht="18" customHeight="1" x14ac:dyDescent="0.3">
      <c r="A39" s="71"/>
      <c r="B39" s="72"/>
      <c r="C39" s="72"/>
      <c r="D39" s="72"/>
      <c r="E39" s="72"/>
      <c r="F39" s="72"/>
      <c r="G39" s="72"/>
      <c r="H39" s="72"/>
      <c r="I39" s="72"/>
      <c r="J39" s="72"/>
    </row>
    <row r="40" spans="1:10" s="27" customFormat="1" ht="18" customHeight="1" x14ac:dyDescent="0.3">
      <c r="A40" s="73"/>
      <c r="B40" s="74"/>
      <c r="C40" s="74"/>
      <c r="D40" s="74"/>
      <c r="E40" s="74"/>
      <c r="F40" s="74"/>
      <c r="G40" s="74"/>
      <c r="H40" s="74"/>
      <c r="I40" s="74"/>
      <c r="J40" s="74"/>
    </row>
    <row r="41" spans="1:10" s="50" customFormat="1" ht="18" customHeight="1" x14ac:dyDescent="0.2"/>
    <row r="42" spans="1:10" s="50" customFormat="1" ht="18" customHeight="1" x14ac:dyDescent="0.2"/>
    <row r="43" spans="1:10" s="50" customFormat="1" ht="18" customHeight="1" x14ac:dyDescent="0.2"/>
    <row r="44" spans="1:10" s="50" customFormat="1" ht="18" customHeight="1" x14ac:dyDescent="0.2"/>
  </sheetData>
  <sheetProtection algorithmName="SHA-512" hashValue="rHCfMaqvXrQkpiZKpwhfQLT5WMXL+NjpoxrpYb6jLLT4iwC8Bn9hWMbnnqldY3PCxmm+8Itgl13zQWJwLIc+ug==" saltValue="dtFyB23oGuJ1fohqTJmazw==" spinCount="100000" sheet="1" objects="1" scenarios="1"/>
  <mergeCells count="37">
    <mergeCell ref="A15:F15"/>
    <mergeCell ref="I15:J15"/>
    <mergeCell ref="I13:J13"/>
    <mergeCell ref="A13:F13"/>
    <mergeCell ref="A16:F16"/>
    <mergeCell ref="I16:J16"/>
    <mergeCell ref="A6:J6"/>
    <mergeCell ref="A7:J7"/>
    <mergeCell ref="A8:J8"/>
    <mergeCell ref="A10:C10"/>
    <mergeCell ref="D10:E10"/>
    <mergeCell ref="G10:H10"/>
    <mergeCell ref="I10:J10"/>
    <mergeCell ref="A12:F12"/>
    <mergeCell ref="I12:J12"/>
    <mergeCell ref="A14:F14"/>
    <mergeCell ref="I14:J14"/>
    <mergeCell ref="A39:J39"/>
    <mergeCell ref="A32:J32"/>
    <mergeCell ref="A17:F17"/>
    <mergeCell ref="I17:J17"/>
    <mergeCell ref="A18:F18"/>
    <mergeCell ref="H18:J18"/>
    <mergeCell ref="A19:F19"/>
    <mergeCell ref="A30:J30"/>
    <mergeCell ref="H19:J19"/>
    <mergeCell ref="A21:D21"/>
    <mergeCell ref="E21:H21"/>
    <mergeCell ref="A23:B23"/>
    <mergeCell ref="B25:J28"/>
    <mergeCell ref="A40:J40"/>
    <mergeCell ref="A33:J33"/>
    <mergeCell ref="A34:J34"/>
    <mergeCell ref="A35:J35"/>
    <mergeCell ref="A36:J36"/>
    <mergeCell ref="A37:J37"/>
    <mergeCell ref="A38:J38"/>
  </mergeCells>
  <dataValidations count="3">
    <dataValidation type="list" allowBlank="1" showInputMessage="1" showErrorMessage="1" sqref="F10" xr:uid="{DF16B055-04A8-4DB0-8C19-B03A4A5845F0}">
      <formula1>" 2022,2023"</formula1>
    </dataValidation>
    <dataValidation type="list" allowBlank="1" showInputMessage="1" showErrorMessage="1" sqref="D10" xr:uid="{314252E9-B68F-4679-BE75-6666950BDAB6}">
      <formula1>"Month, January, February, March, April, May, June, July, August, September, October, November, December"</formula1>
    </dataValidation>
    <dataValidation type="list" allowBlank="1" showInputMessage="1" showErrorMessage="1" sqref="I10:J10" xr:uid="{5BDC828A-D890-4659-9279-CB75F3985FED}">
      <formula1>"Original, Supplemental"</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82C35-D5F3-4B41-B9F6-E082C131284C}">
  <dimension ref="A1:P44"/>
  <sheetViews>
    <sheetView showGridLines="0" zoomScaleNormal="100" workbookViewId="0">
      <selection activeCell="Q1" sqref="Q1"/>
    </sheetView>
  </sheetViews>
  <sheetFormatPr defaultColWidth="9.109375" defaultRowHeight="18" customHeight="1" x14ac:dyDescent="0.25"/>
  <cols>
    <col min="1" max="8" width="9.109375" style="11"/>
    <col min="9" max="10" width="10.5546875" style="11" customWidth="1"/>
    <col min="11" max="16384" width="9.109375" style="11"/>
  </cols>
  <sheetData>
    <row r="1" spans="1:10" ht="18" customHeight="1" x14ac:dyDescent="0.25">
      <c r="C1" s="56"/>
    </row>
    <row r="2" spans="1:10" ht="18" customHeight="1" x14ac:dyDescent="0.25">
      <c r="C2" s="12" t="s">
        <v>32</v>
      </c>
      <c r="J2" s="13" t="s">
        <v>33</v>
      </c>
    </row>
    <row r="3" spans="1:10" ht="18" customHeight="1" x14ac:dyDescent="0.25">
      <c r="C3" s="14" t="s">
        <v>34</v>
      </c>
      <c r="J3" s="15">
        <v>44927</v>
      </c>
    </row>
    <row r="6" spans="1:10" s="53" customFormat="1" ht="18" customHeight="1" x14ac:dyDescent="0.3">
      <c r="A6" s="114" t="s">
        <v>60</v>
      </c>
      <c r="B6" s="115"/>
      <c r="C6" s="116"/>
      <c r="D6" s="116"/>
      <c r="E6" s="116"/>
      <c r="F6" s="116"/>
      <c r="G6" s="116"/>
      <c r="H6" s="116"/>
      <c r="I6" s="116"/>
      <c r="J6" s="116"/>
    </row>
    <row r="7" spans="1:10" s="53" customFormat="1" ht="18" customHeight="1" x14ac:dyDescent="0.3">
      <c r="A7" s="117" t="s">
        <v>101</v>
      </c>
      <c r="B7" s="118"/>
      <c r="C7" s="118"/>
      <c r="D7" s="118"/>
      <c r="E7" s="118"/>
      <c r="F7" s="118"/>
      <c r="G7" s="118"/>
      <c r="H7" s="118"/>
      <c r="I7" s="118"/>
      <c r="J7" s="118"/>
    </row>
    <row r="8" spans="1:10" ht="18" customHeight="1" x14ac:dyDescent="0.25">
      <c r="A8" s="119" t="s">
        <v>36</v>
      </c>
      <c r="B8" s="120"/>
      <c r="C8" s="120"/>
      <c r="D8" s="120"/>
      <c r="E8" s="120"/>
      <c r="F8" s="120"/>
      <c r="G8" s="120"/>
      <c r="H8" s="120"/>
      <c r="I8" s="120"/>
      <c r="J8" s="120"/>
    </row>
    <row r="10" spans="1:10" ht="18" customHeight="1" thickBot="1" x14ac:dyDescent="0.35">
      <c r="A10" s="121" t="s">
        <v>37</v>
      </c>
      <c r="B10" s="121"/>
      <c r="C10" s="121"/>
      <c r="D10" s="200" t="s">
        <v>38</v>
      </c>
      <c r="E10" s="200"/>
      <c r="F10" s="38" t="s">
        <v>89</v>
      </c>
      <c r="G10" s="123" t="s">
        <v>39</v>
      </c>
      <c r="H10" s="124"/>
      <c r="I10" s="201" t="s">
        <v>40</v>
      </c>
      <c r="J10" s="201"/>
    </row>
    <row r="11" spans="1:10" ht="18" customHeight="1" thickBot="1" x14ac:dyDescent="0.3"/>
    <row r="12" spans="1:10" s="41" customFormat="1" ht="18" customHeight="1" x14ac:dyDescent="0.3">
      <c r="A12" s="211" t="s">
        <v>41</v>
      </c>
      <c r="B12" s="212"/>
      <c r="C12" s="212"/>
      <c r="D12" s="212"/>
      <c r="E12" s="212"/>
      <c r="F12" s="212"/>
      <c r="G12" s="213"/>
      <c r="H12" s="214"/>
      <c r="I12" s="106" t="s">
        <v>44</v>
      </c>
      <c r="J12" s="107"/>
    </row>
    <row r="13" spans="1:10" ht="18" customHeight="1" thickBot="1" x14ac:dyDescent="0.3">
      <c r="A13" s="215" t="s">
        <v>102</v>
      </c>
      <c r="B13" s="216"/>
      <c r="C13" s="216"/>
      <c r="D13" s="216"/>
      <c r="E13" s="216"/>
      <c r="F13" s="216"/>
      <c r="G13" s="216"/>
      <c r="H13" s="217"/>
      <c r="I13" s="218">
        <f>8583.33</f>
        <v>8583.33</v>
      </c>
      <c r="J13" s="219"/>
    </row>
    <row r="14" spans="1:10" s="41" customFormat="1" ht="18" customHeight="1" thickTop="1" thickBot="1" x14ac:dyDescent="0.3">
      <c r="A14" s="220" t="s">
        <v>47</v>
      </c>
      <c r="B14" s="221"/>
      <c r="C14" s="221"/>
      <c r="D14" s="221"/>
      <c r="E14" s="221"/>
      <c r="F14" s="221"/>
      <c r="G14" s="222"/>
      <c r="H14" s="223"/>
      <c r="I14" s="96">
        <f>SUM(I13:J13)</f>
        <v>8583.33</v>
      </c>
      <c r="J14" s="97"/>
    </row>
    <row r="16" spans="1:10" s="18" customFormat="1" ht="75" customHeight="1" x14ac:dyDescent="0.25">
      <c r="A16" s="98" t="s">
        <v>48</v>
      </c>
      <c r="B16" s="99"/>
      <c r="C16" s="99"/>
      <c r="D16" s="99"/>
      <c r="E16" s="99"/>
      <c r="F16" s="99"/>
      <c r="G16" s="99"/>
      <c r="H16" s="99"/>
      <c r="I16" s="99"/>
      <c r="J16" s="99"/>
    </row>
    <row r="17" spans="1:16" ht="18" customHeight="1" thickBot="1" x14ac:dyDescent="0.3">
      <c r="A17" s="164"/>
      <c r="B17" s="165"/>
      <c r="C17" s="165"/>
      <c r="D17" s="165"/>
      <c r="E17" s="165"/>
      <c r="F17" s="165"/>
      <c r="H17" s="164"/>
      <c r="I17" s="165"/>
      <c r="J17" s="165"/>
    </row>
    <row r="18" spans="1:16" s="41" customFormat="1" ht="18" customHeight="1" x14ac:dyDescent="0.25">
      <c r="A18" s="102" t="s">
        <v>49</v>
      </c>
      <c r="B18" s="103"/>
      <c r="C18" s="103"/>
      <c r="D18" s="103"/>
      <c r="E18" s="103"/>
      <c r="F18" s="103"/>
      <c r="H18" s="102" t="s">
        <v>50</v>
      </c>
      <c r="I18" s="103"/>
      <c r="J18" s="103"/>
    </row>
    <row r="20" spans="1:16" ht="18" customHeight="1" x14ac:dyDescent="0.25">
      <c r="A20" s="90" t="s">
        <v>51</v>
      </c>
      <c r="B20" s="91"/>
      <c r="C20" s="91"/>
      <c r="D20" s="91"/>
      <c r="E20" s="224" t="s">
        <v>103</v>
      </c>
      <c r="F20" s="225"/>
      <c r="G20" s="225"/>
      <c r="H20" s="225"/>
    </row>
    <row r="21" spans="1:16" ht="9" customHeight="1" x14ac:dyDescent="0.25">
      <c r="A21" s="19"/>
      <c r="B21" s="19"/>
      <c r="C21" s="20"/>
    </row>
    <row r="22" spans="1:16" ht="18" customHeight="1" x14ac:dyDescent="0.25">
      <c r="A22" s="169" t="s">
        <v>53</v>
      </c>
      <c r="B22" s="170"/>
      <c r="C22" s="52" t="s">
        <v>54</v>
      </c>
      <c r="D22" s="37"/>
      <c r="E22" s="26"/>
      <c r="F22" s="51"/>
      <c r="G22" s="54"/>
      <c r="H22" s="51"/>
    </row>
    <row r="23" spans="1:16" ht="9" customHeight="1" thickBot="1" x14ac:dyDescent="0.3">
      <c r="A23" s="18"/>
      <c r="B23" s="18"/>
      <c r="C23" s="20"/>
    </row>
    <row r="24" spans="1:16" ht="18" customHeight="1" x14ac:dyDescent="0.25">
      <c r="A24" s="41" t="s">
        <v>55</v>
      </c>
      <c r="B24" s="171"/>
      <c r="C24" s="172"/>
      <c r="D24" s="172"/>
      <c r="E24" s="172"/>
      <c r="F24" s="172"/>
      <c r="G24" s="172"/>
      <c r="H24" s="172"/>
      <c r="I24" s="172"/>
      <c r="J24" s="173"/>
    </row>
    <row r="25" spans="1:16" ht="18" customHeight="1" x14ac:dyDescent="0.25">
      <c r="B25" s="174"/>
      <c r="C25" s="175"/>
      <c r="D25" s="175"/>
      <c r="E25" s="175"/>
      <c r="F25" s="175"/>
      <c r="G25" s="175"/>
      <c r="H25" s="175"/>
      <c r="I25" s="175"/>
      <c r="J25" s="176"/>
    </row>
    <row r="26" spans="1:16" ht="18" customHeight="1" x14ac:dyDescent="0.25">
      <c r="B26" s="174"/>
      <c r="C26" s="175"/>
      <c r="D26" s="175"/>
      <c r="E26" s="175"/>
      <c r="F26" s="175"/>
      <c r="G26" s="175"/>
      <c r="H26" s="175"/>
      <c r="I26" s="175"/>
      <c r="J26" s="176"/>
    </row>
    <row r="27" spans="1:16" ht="18" customHeight="1" thickBot="1" x14ac:dyDescent="0.3">
      <c r="B27" s="177"/>
      <c r="C27" s="178"/>
      <c r="D27" s="178"/>
      <c r="E27" s="178"/>
      <c r="F27" s="178"/>
      <c r="G27" s="178"/>
      <c r="H27" s="178"/>
      <c r="I27" s="178"/>
      <c r="J27" s="179"/>
    </row>
    <row r="28" spans="1:16" s="50" customFormat="1" ht="18" customHeight="1" x14ac:dyDescent="0.3">
      <c r="A28" s="226"/>
      <c r="B28" s="227"/>
      <c r="C28" s="227"/>
      <c r="D28" s="227"/>
      <c r="E28" s="227"/>
      <c r="F28" s="227"/>
      <c r="G28" s="227"/>
      <c r="H28" s="227"/>
      <c r="I28" s="227"/>
      <c r="J28" s="227"/>
    </row>
    <row r="29" spans="1:16" s="27" customFormat="1" ht="18" customHeight="1" x14ac:dyDescent="0.3">
      <c r="A29" s="53" t="s">
        <v>56</v>
      </c>
      <c r="B29" s="26"/>
      <c r="C29" s="26"/>
      <c r="D29" s="26"/>
      <c r="E29" s="26"/>
      <c r="F29" s="26"/>
      <c r="G29" s="26"/>
      <c r="H29" s="26"/>
      <c r="I29" s="26"/>
      <c r="J29" s="26"/>
      <c r="O29" s="61"/>
      <c r="P29" s="61"/>
    </row>
    <row r="30" spans="1:16" s="27" customFormat="1" ht="73.2" customHeight="1" x14ac:dyDescent="0.3">
      <c r="A30" s="86" t="s">
        <v>104</v>
      </c>
      <c r="B30" s="87"/>
      <c r="C30" s="87"/>
      <c r="D30" s="87"/>
      <c r="E30" s="87"/>
      <c r="F30" s="87"/>
      <c r="G30" s="87"/>
      <c r="H30" s="87"/>
      <c r="I30" s="87"/>
      <c r="J30" s="87"/>
      <c r="O30" s="61"/>
      <c r="P30" s="61"/>
    </row>
    <row r="31" spans="1:16" s="27" customFormat="1" ht="18" customHeight="1" x14ac:dyDescent="0.3">
      <c r="A31" s="53" t="s">
        <v>57</v>
      </c>
      <c r="B31" s="26"/>
      <c r="C31" s="26"/>
      <c r="D31" s="26"/>
      <c r="E31" s="26"/>
      <c r="F31" s="26"/>
      <c r="G31" s="26"/>
      <c r="H31" s="26"/>
      <c r="I31" s="26"/>
      <c r="J31" s="26"/>
    </row>
    <row r="32" spans="1:16" s="27" customFormat="1" ht="37.049999999999997" customHeight="1" x14ac:dyDescent="0.3">
      <c r="A32" s="228" t="s">
        <v>112</v>
      </c>
      <c r="B32" s="229"/>
      <c r="C32" s="229"/>
      <c r="D32" s="229"/>
      <c r="E32" s="229"/>
      <c r="F32" s="229"/>
      <c r="G32" s="229"/>
      <c r="H32" s="229"/>
      <c r="I32" s="229"/>
      <c r="J32" s="229"/>
    </row>
    <row r="33" spans="1:10" s="27" customFormat="1" ht="21.9" customHeight="1" x14ac:dyDescent="0.3">
      <c r="A33" s="71"/>
      <c r="B33" s="72"/>
      <c r="C33" s="72"/>
      <c r="D33" s="72"/>
      <c r="E33" s="72"/>
      <c r="F33" s="72"/>
      <c r="G33" s="72"/>
      <c r="H33" s="72"/>
      <c r="I33" s="72"/>
      <c r="J33" s="72"/>
    </row>
    <row r="34" spans="1:10" s="27" customFormat="1" ht="14.4" x14ac:dyDescent="0.3">
      <c r="A34" s="71"/>
      <c r="B34" s="72"/>
      <c r="C34" s="72"/>
      <c r="D34" s="72"/>
      <c r="E34" s="72"/>
      <c r="F34" s="72"/>
      <c r="G34" s="72"/>
      <c r="H34" s="72"/>
      <c r="I34" s="72"/>
      <c r="J34" s="72"/>
    </row>
    <row r="35" spans="1:10" s="27" customFormat="1" ht="18" customHeight="1" x14ac:dyDescent="0.3">
      <c r="A35" s="73"/>
      <c r="B35" s="74"/>
      <c r="C35" s="74"/>
      <c r="D35" s="74"/>
      <c r="E35" s="74"/>
      <c r="F35" s="74"/>
      <c r="G35" s="74"/>
      <c r="H35" s="74"/>
      <c r="I35" s="74"/>
      <c r="J35" s="74"/>
    </row>
    <row r="36" spans="1:10" s="27" customFormat="1" ht="18" customHeight="1" x14ac:dyDescent="0.3">
      <c r="A36" s="73"/>
      <c r="B36" s="74"/>
      <c r="C36" s="74"/>
      <c r="D36" s="74"/>
      <c r="E36" s="74"/>
      <c r="F36" s="74"/>
      <c r="G36" s="74"/>
      <c r="H36" s="74"/>
      <c r="I36" s="74"/>
      <c r="J36" s="74"/>
    </row>
    <row r="37" spans="1:10" s="27" customFormat="1" ht="30.6" customHeight="1" x14ac:dyDescent="0.3">
      <c r="A37" s="73"/>
      <c r="B37" s="74"/>
      <c r="C37" s="74"/>
      <c r="D37" s="74"/>
      <c r="E37" s="74"/>
      <c r="F37" s="74"/>
      <c r="G37" s="74"/>
      <c r="H37" s="74"/>
      <c r="I37" s="74"/>
      <c r="J37" s="74"/>
    </row>
    <row r="38" spans="1:10" s="27" customFormat="1" ht="21" customHeight="1" x14ac:dyDescent="0.3">
      <c r="A38" s="73"/>
      <c r="B38" s="74"/>
      <c r="C38" s="74"/>
      <c r="D38" s="74"/>
      <c r="E38" s="74"/>
      <c r="F38" s="74"/>
      <c r="G38" s="74"/>
      <c r="H38" s="74"/>
      <c r="I38" s="74"/>
      <c r="J38" s="74"/>
    </row>
    <row r="39" spans="1:10" s="27" customFormat="1" ht="18" customHeight="1" x14ac:dyDescent="0.3">
      <c r="A39" s="71"/>
      <c r="B39" s="72"/>
      <c r="C39" s="72"/>
      <c r="D39" s="72"/>
      <c r="E39" s="72"/>
      <c r="F39" s="72"/>
      <c r="G39" s="72"/>
      <c r="H39" s="72"/>
      <c r="I39" s="72"/>
      <c r="J39" s="72"/>
    </row>
    <row r="40" spans="1:10" s="27" customFormat="1" ht="18" customHeight="1" x14ac:dyDescent="0.3">
      <c r="A40" s="73"/>
      <c r="B40" s="74"/>
      <c r="C40" s="74"/>
      <c r="D40" s="74"/>
      <c r="E40" s="74"/>
      <c r="F40" s="74"/>
      <c r="G40" s="74"/>
      <c r="H40" s="74"/>
      <c r="I40" s="74"/>
      <c r="J40" s="74"/>
    </row>
    <row r="41" spans="1:10" s="50" customFormat="1" ht="18" customHeight="1" x14ac:dyDescent="0.2"/>
    <row r="42" spans="1:10" s="50" customFormat="1" ht="18" customHeight="1" x14ac:dyDescent="0.2"/>
    <row r="43" spans="1:10" s="50" customFormat="1" ht="18" customHeight="1" x14ac:dyDescent="0.2"/>
    <row r="44" spans="1:10" s="50" customFormat="1" ht="18" customHeight="1" x14ac:dyDescent="0.2"/>
  </sheetData>
  <sheetProtection algorithmName="SHA-512" hashValue="oaw5x/vXG1MsHQLQdZOCdC118HRdEyF02v00Am2uO9rSLupd1dM19M1lv3FL9Eq7Q5B7/tkOqa+I7YYSIA7chg==" saltValue="637Kt3Gw7bxEHqjAi0GXag==" spinCount="100000" sheet="1" objects="1" scenarios="1"/>
  <mergeCells count="33">
    <mergeCell ref="A40:J40"/>
    <mergeCell ref="A34:J34"/>
    <mergeCell ref="A35:J35"/>
    <mergeCell ref="A36:J36"/>
    <mergeCell ref="A37:J37"/>
    <mergeCell ref="A38:J38"/>
    <mergeCell ref="A39:J39"/>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75BC732D-8CDF-44ED-B0F8-3612960E87B6}">
      <formula1>" 2023"</formula1>
    </dataValidation>
    <dataValidation type="list" allowBlank="1" showInputMessage="1" showErrorMessage="1" sqref="D10" xr:uid="{C1D2871E-B295-4734-867F-B3D2D3D8F8D0}">
      <formula1>"Month, January, February, March, April, May, June, July, August, September, October, November, December"</formula1>
    </dataValidation>
    <dataValidation type="list" allowBlank="1" showInputMessage="1" showErrorMessage="1" sqref="I10:J10" xr:uid="{01F79D8D-FDC0-4903-ACD1-A39E7CB967C1}">
      <formula1>"Original, Supplemental"</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Requirements</vt:lpstr>
      <vt:lpstr>SUD Outpatient</vt:lpstr>
      <vt:lpstr>MAT</vt:lpstr>
      <vt:lpstr>Multisystemic Therapy</vt:lpstr>
      <vt:lpstr>PPW</vt:lpstr>
      <vt:lpstr>WASEC Non-Medicaid MAT</vt:lpstr>
      <vt:lpstr>Youth Support Services</vt:lpstr>
      <vt:lpstr>'General Requirements'!Print_Area</vt:lpstr>
      <vt:lpstr>MAT!Print_Area</vt:lpstr>
      <vt:lpstr>'Multisystemic Therapy'!Print_Area</vt:lpstr>
      <vt:lpstr>PPW!Print_Area</vt:lpstr>
      <vt:lpstr>'SUD Outpatient'!Print_Area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Janovich, Ileana</cp:lastModifiedBy>
  <cp:lastPrinted>2021-01-22T17:26:37Z</cp:lastPrinted>
  <dcterms:created xsi:type="dcterms:W3CDTF">2019-01-21T04:31:45Z</dcterms:created>
  <dcterms:modified xsi:type="dcterms:W3CDTF">2023-02-02T21:15:34Z</dcterms:modified>
</cp:coreProperties>
</file>